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C:\Users\JackS\Documents\BANKSETA Folder\Documents\Tender 2021-2022\Leadership Programme\Final Docs\"/>
    </mc:Choice>
  </mc:AlternateContent>
  <xr:revisionPtr revIDLastSave="0" documentId="8_{E01E70C1-DEB7-4FAB-B143-8F9D18F4051D}" xr6:coauthVersionLast="47" xr6:coauthVersionMax="47" xr10:uidLastSave="{00000000-0000-0000-0000-000000000000}"/>
  <bookViews>
    <workbookView xWindow="-108" yWindow="-108" windowWidth="23256" windowHeight="12576" activeTab="3" xr2:uid="{00000000-000D-0000-FFFF-FFFF00000000}"/>
  </bookViews>
  <sheets>
    <sheet name="YEAR 1" sheetId="8" r:id="rId1"/>
    <sheet name="YEAR 2" sheetId="7" r:id="rId2"/>
    <sheet name="YEAR 3" sheetId="1" r:id="rId3"/>
    <sheet name="TOTAL BIDDING PRICE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" i="8" l="1"/>
  <c r="E15" i="8"/>
  <c r="D19" i="8"/>
  <c r="D20" i="8"/>
  <c r="D21" i="8"/>
  <c r="D22" i="8"/>
  <c r="D23" i="8"/>
  <c r="D24" i="8"/>
  <c r="E27" i="8"/>
  <c r="E28" i="8"/>
  <c r="E29" i="8"/>
  <c r="E30" i="8"/>
  <c r="E31" i="8"/>
  <c r="E32" i="8"/>
  <c r="E16" i="8"/>
  <c r="E9" i="8"/>
  <c r="E10" i="8"/>
  <c r="E11" i="8"/>
  <c r="E12" i="8"/>
  <c r="E13" i="8"/>
  <c r="E14" i="8"/>
  <c r="E8" i="8"/>
  <c r="E31" i="1"/>
  <c r="E30" i="1"/>
  <c r="E29" i="1"/>
  <c r="E28" i="1"/>
  <c r="E27" i="1"/>
  <c r="E26" i="1"/>
  <c r="D23" i="1"/>
  <c r="D22" i="1"/>
  <c r="D21" i="1"/>
  <c r="D20" i="1"/>
  <c r="D19" i="1"/>
  <c r="D18" i="1"/>
  <c r="D15" i="1"/>
  <c r="E14" i="1"/>
  <c r="E13" i="1"/>
  <c r="E12" i="1"/>
  <c r="E11" i="1"/>
  <c r="E10" i="1"/>
  <c r="E9" i="1"/>
  <c r="E8" i="1"/>
  <c r="E7" i="1"/>
  <c r="E31" i="7"/>
  <c r="E30" i="7"/>
  <c r="E29" i="7"/>
  <c r="E28" i="7"/>
  <c r="E27" i="7"/>
  <c r="E26" i="7"/>
  <c r="D23" i="7"/>
  <c r="D22" i="7"/>
  <c r="D21" i="7"/>
  <c r="D20" i="7"/>
  <c r="D19" i="7"/>
  <c r="D18" i="7"/>
  <c r="D15" i="7"/>
  <c r="E14" i="7"/>
  <c r="E13" i="7"/>
  <c r="E12" i="7"/>
  <c r="E11" i="7"/>
  <c r="E10" i="7"/>
  <c r="E9" i="7"/>
  <c r="E8" i="7"/>
  <c r="E7" i="7"/>
  <c r="E32" i="1" l="1"/>
  <c r="D25" i="8"/>
  <c r="E33" i="8"/>
  <c r="D24" i="1"/>
  <c r="E32" i="7"/>
  <c r="D24" i="7"/>
  <c r="E16" i="1"/>
  <c r="E33" i="1" s="1"/>
  <c r="E16" i="7"/>
  <c r="E33" i="7" s="1"/>
  <c r="E24" i="7" l="1"/>
  <c r="E35" i="1"/>
  <c r="F15" i="4" s="1"/>
  <c r="E34" i="1"/>
  <c r="E24" i="1"/>
  <c r="E35" i="7"/>
  <c r="F14" i="4" s="1"/>
  <c r="E34" i="7"/>
  <c r="E11" i="4" l="1"/>
  <c r="D11" i="4"/>
  <c r="E10" i="4"/>
  <c r="D10" i="4"/>
  <c r="E9" i="4"/>
  <c r="D9" i="4"/>
  <c r="E8" i="4"/>
  <c r="D8" i="4"/>
  <c r="E7" i="4"/>
  <c r="D7" i="4"/>
  <c r="E17" i="8" l="1"/>
  <c r="E34" i="8" l="1"/>
  <c r="E36" i="8" s="1"/>
  <c r="F13" i="4" s="1"/>
  <c r="F17" i="4" s="1"/>
  <c r="E25" i="8"/>
  <c r="E35" i="8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Rapula Sathekge</author>
  </authors>
  <commentList>
    <comment ref="B2" authorId="0" shapeId="0" xr:uid="{386B0BB6-71DB-4E83-AC39-3B5CC6CE5F70}">
      <text>
        <r>
          <rPr>
            <b/>
            <sz val="9"/>
            <color indexed="81"/>
            <rFont val="Tahoma"/>
            <family val="2"/>
          </rPr>
          <t>Rapula Sathekge:</t>
        </r>
        <r>
          <rPr>
            <sz val="9"/>
            <color indexed="81"/>
            <rFont val="Tahoma"/>
            <family val="2"/>
          </rPr>
          <t xml:space="preserve">
Tender number on the heading.</t>
        </r>
      </text>
    </comment>
  </commentList>
</comments>
</file>

<file path=xl/sharedStrings.xml><?xml version="1.0" encoding="utf-8"?>
<sst xmlns="http://schemas.openxmlformats.org/spreadsheetml/2006/main" count="140" uniqueCount="41">
  <si>
    <t>Project Plan</t>
  </si>
  <si>
    <t>Learner Registration</t>
  </si>
  <si>
    <t>Programme Delivery</t>
  </si>
  <si>
    <t>Assessment</t>
  </si>
  <si>
    <t>Certification and Graduation</t>
  </si>
  <si>
    <t>Quality Assurance</t>
  </si>
  <si>
    <t>Learner Support</t>
  </si>
  <si>
    <t>Service Definition Sub-Totals</t>
  </si>
  <si>
    <r>
      <t xml:space="preserve">Other Items not included in above - </t>
    </r>
    <r>
      <rPr>
        <b/>
        <sz val="12"/>
        <color indexed="9"/>
        <rFont val="Arial"/>
        <family val="2"/>
      </rPr>
      <t>BIDDER TO SPECIFY</t>
    </r>
  </si>
  <si>
    <t xml:space="preserve">Other Items - Sub-Totals  </t>
  </si>
  <si>
    <t>VAT</t>
  </si>
  <si>
    <t>Notes:</t>
  </si>
  <si>
    <t>Consortium/ Tenderer Name:</t>
  </si>
  <si>
    <t xml:space="preserve"> </t>
  </si>
  <si>
    <t>Representative Name:</t>
  </si>
  <si>
    <t>Date:</t>
  </si>
  <si>
    <t>Signature</t>
  </si>
  <si>
    <t xml:space="preserve"> Total</t>
  </si>
  <si>
    <t>Description</t>
  </si>
  <si>
    <t>YEAR 1</t>
  </si>
  <si>
    <t>YEAR 3</t>
  </si>
  <si>
    <t>YEAR 2</t>
  </si>
  <si>
    <t xml:space="preserve">TOTAL BIDDING PRICE </t>
  </si>
  <si>
    <t>TOTAL BIDDING PRICE INCL VAT</t>
  </si>
  <si>
    <t>Pricing must remain firm for the duration of project implementation.</t>
  </si>
  <si>
    <t>Pricing must include Value Added Tax (VAT)</t>
  </si>
  <si>
    <t>Values in this spreadsheet are automatically filled in.</t>
  </si>
  <si>
    <t>Closeout</t>
  </si>
  <si>
    <t>Online pre-assessment</t>
  </si>
  <si>
    <t>Cost per learner for 100 learners</t>
  </si>
  <si>
    <t>Cost for 100  Learners</t>
  </si>
  <si>
    <t>Total cost for 200 Candidates</t>
  </si>
  <si>
    <t>TOTAL BEFORE VAT</t>
  </si>
  <si>
    <t xml:space="preserve">TOTAL </t>
  </si>
  <si>
    <t>Cost per candidate for 200 learners</t>
  </si>
  <si>
    <t>Cost per candidate for 100 learners</t>
  </si>
  <si>
    <t>Total cost for 100 Candidates</t>
  </si>
  <si>
    <t>Programme Design</t>
  </si>
  <si>
    <t>Reporting and  closeout</t>
  </si>
  <si>
    <t>Virtual Platfom</t>
  </si>
  <si>
    <t>APPOINTMENT OF TRAINING PROVIDER FOR LEARNERSHIP DEVELOPMENT PROGRAMME - BS/2020/RFB407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</si>
</sst>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18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color indexed="8"/>
      <name val="Tahoma"/>
      <family val="2"/>
    </font>
    <font>
      <b/>
      <sz val="10"/>
      <color indexed="9"/>
      <name val="Arial"/>
      <family val="2"/>
    </font>
    <font>
      <b/>
      <sz val="10"/>
      <color indexed="8"/>
      <name val="Arial"/>
      <family val="2"/>
    </font>
    <font>
      <b/>
      <sz val="12"/>
      <color indexed="9"/>
      <name val="Arial"/>
      <family val="2"/>
    </font>
    <font>
      <b/>
      <sz val="12"/>
      <color indexed="8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sz val="11"/>
      <name val="Arial"/>
      <family val="2"/>
    </font>
    <font>
      <b/>
      <u/>
      <sz val="11"/>
      <name val="Arial"/>
      <family val="2"/>
    </font>
    <font>
      <sz val="11"/>
      <color indexed="8"/>
      <name val="Arial"/>
      <family val="2"/>
    </font>
    <font>
      <b/>
      <u/>
      <sz val="12"/>
      <color indexed="8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ck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thick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ck">
        <color indexed="64"/>
      </left>
      <right/>
      <top style="thick">
        <color indexed="64"/>
      </top>
      <bottom style="hair">
        <color indexed="64"/>
      </bottom>
      <diagonal/>
    </border>
    <border>
      <left/>
      <right/>
      <top style="thick">
        <color indexed="64"/>
      </top>
      <bottom style="hair">
        <color indexed="64"/>
      </bottom>
      <diagonal/>
    </border>
    <border>
      <left/>
      <right style="thin">
        <color indexed="64"/>
      </right>
      <top style="thick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n">
        <color indexed="64"/>
      </right>
      <top style="thick">
        <color indexed="64"/>
      </top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ck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122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/>
    </xf>
    <xf numFmtId="0" fontId="3" fillId="2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164" fontId="1" fillId="4" borderId="3" xfId="0" applyNumberFormat="1" applyFont="1" applyFill="1" applyBorder="1"/>
    <xf numFmtId="164" fontId="4" fillId="5" borderId="3" xfId="0" applyNumberFormat="1" applyFont="1" applyFill="1" applyBorder="1" applyProtection="1">
      <protection locked="0"/>
    </xf>
    <xf numFmtId="0" fontId="4" fillId="5" borderId="2" xfId="0" applyFont="1" applyFill="1" applyBorder="1" applyAlignment="1" applyProtection="1">
      <alignment horizontal="left" wrapText="1"/>
      <protection locked="0"/>
    </xf>
    <xf numFmtId="0" fontId="4" fillId="5" borderId="2" xfId="0" applyFont="1" applyFill="1" applyBorder="1" applyAlignment="1" applyProtection="1">
      <alignment horizontal="left"/>
      <protection locked="0"/>
    </xf>
    <xf numFmtId="164" fontId="4" fillId="4" borderId="13" xfId="0" applyNumberFormat="1" applyFont="1" applyFill="1" applyBorder="1"/>
    <xf numFmtId="0" fontId="1" fillId="4" borderId="21" xfId="0" applyFont="1" applyFill="1" applyBorder="1"/>
    <xf numFmtId="164" fontId="6" fillId="4" borderId="6" xfId="0" applyNumberFormat="1" applyFont="1" applyFill="1" applyBorder="1"/>
    <xf numFmtId="0" fontId="6" fillId="4" borderId="6" xfId="0" applyFont="1" applyFill="1" applyBorder="1"/>
    <xf numFmtId="164" fontId="1" fillId="4" borderId="6" xfId="0" applyNumberFormat="1" applyFont="1" applyFill="1" applyBorder="1"/>
    <xf numFmtId="164" fontId="6" fillId="4" borderId="22" xfId="0" applyNumberFormat="1" applyFont="1" applyFill="1" applyBorder="1"/>
    <xf numFmtId="0" fontId="8" fillId="0" borderId="0" xfId="1" applyFont="1"/>
    <xf numFmtId="0" fontId="7" fillId="0" borderId="0" xfId="1" applyFont="1"/>
    <xf numFmtId="0" fontId="9" fillId="0" borderId="29" xfId="1" applyFont="1" applyBorder="1"/>
    <xf numFmtId="0" fontId="9" fillId="0" borderId="30" xfId="1" applyFont="1" applyBorder="1"/>
    <xf numFmtId="0" fontId="1" fillId="0" borderId="30" xfId="0" applyFont="1" applyBorder="1"/>
    <xf numFmtId="0" fontId="9" fillId="0" borderId="31" xfId="0" applyFont="1" applyBorder="1"/>
    <xf numFmtId="0" fontId="9" fillId="0" borderId="0" xfId="0" applyFont="1" applyBorder="1"/>
    <xf numFmtId="0" fontId="9" fillId="0" borderId="32" xfId="0" applyFont="1" applyBorder="1"/>
    <xf numFmtId="0" fontId="10" fillId="0" borderId="31" xfId="0" applyFont="1" applyBorder="1" applyAlignment="1">
      <alignment wrapText="1"/>
    </xf>
    <xf numFmtId="0" fontId="9" fillId="5" borderId="28" xfId="0" applyFont="1" applyFill="1" applyBorder="1" applyProtection="1">
      <protection locked="0"/>
    </xf>
    <xf numFmtId="0" fontId="9" fillId="5" borderId="33" xfId="0" applyFont="1" applyFill="1" applyBorder="1" applyProtection="1">
      <protection locked="0"/>
    </xf>
    <xf numFmtId="0" fontId="9" fillId="5" borderId="0" xfId="0" applyFont="1" applyFill="1" applyBorder="1" applyProtection="1">
      <protection locked="0"/>
    </xf>
    <xf numFmtId="0" fontId="9" fillId="5" borderId="32" xfId="0" applyFont="1" applyFill="1" applyBorder="1" applyProtection="1">
      <protection locked="0"/>
    </xf>
    <xf numFmtId="0" fontId="11" fillId="0" borderId="31" xfId="0" applyFont="1" applyBorder="1"/>
    <xf numFmtId="0" fontId="11" fillId="5" borderId="28" xfId="0" applyFont="1" applyFill="1" applyBorder="1" applyProtection="1">
      <protection locked="0"/>
    </xf>
    <xf numFmtId="0" fontId="11" fillId="5" borderId="33" xfId="0" applyFont="1" applyFill="1" applyBorder="1" applyProtection="1">
      <protection locked="0"/>
    </xf>
    <xf numFmtId="0" fontId="11" fillId="0" borderId="34" xfId="0" applyFont="1" applyBorder="1"/>
    <xf numFmtId="0" fontId="9" fillId="0" borderId="35" xfId="0" applyFont="1" applyBorder="1"/>
    <xf numFmtId="0" fontId="9" fillId="0" borderId="36" xfId="0" applyFont="1" applyBorder="1"/>
    <xf numFmtId="0" fontId="4" fillId="3" borderId="4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left" vertical="center" wrapText="1"/>
    </xf>
    <xf numFmtId="0" fontId="4" fillId="3" borderId="7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5" borderId="9" xfId="0" applyFont="1" applyFill="1" applyBorder="1" applyAlignment="1" applyProtection="1">
      <alignment horizontal="left" vertical="center" wrapText="1"/>
      <protection locked="0"/>
    </xf>
    <xf numFmtId="0" fontId="4" fillId="5" borderId="10" xfId="0" applyFont="1" applyFill="1" applyBorder="1" applyAlignment="1" applyProtection="1">
      <alignment horizontal="left" vertical="center" wrapText="1"/>
      <protection locked="0"/>
    </xf>
    <xf numFmtId="0" fontId="4" fillId="4" borderId="11" xfId="0" applyFont="1" applyFill="1" applyBorder="1" applyAlignment="1">
      <alignment horizontal="right" wrapText="1"/>
    </xf>
    <xf numFmtId="0" fontId="4" fillId="4" borderId="12" xfId="0" applyFont="1" applyFill="1" applyBorder="1" applyAlignment="1">
      <alignment horizontal="right" wrapText="1"/>
    </xf>
    <xf numFmtId="0" fontId="3" fillId="2" borderId="14" xfId="0" applyFont="1" applyFill="1" applyBorder="1" applyAlignment="1">
      <alignment horizontal="center" wrapText="1"/>
    </xf>
    <xf numFmtId="0" fontId="3" fillId="2" borderId="15" xfId="0" applyFont="1" applyFill="1" applyBorder="1" applyAlignment="1">
      <alignment horizontal="center" wrapText="1"/>
    </xf>
    <xf numFmtId="0" fontId="3" fillId="2" borderId="5" xfId="0" applyFont="1" applyFill="1" applyBorder="1" applyAlignment="1">
      <alignment horizontal="center" wrapText="1"/>
    </xf>
    <xf numFmtId="164" fontId="1" fillId="4" borderId="41" xfId="0" applyNumberFormat="1" applyFont="1" applyFill="1" applyBorder="1"/>
    <xf numFmtId="0" fontId="1" fillId="4" borderId="41" xfId="0" applyFont="1" applyFill="1" applyBorder="1"/>
    <xf numFmtId="0" fontId="6" fillId="4" borderId="42" xfId="0" applyFont="1" applyFill="1" applyBorder="1" applyAlignment="1"/>
    <xf numFmtId="0" fontId="6" fillId="4" borderId="43" xfId="0" applyFont="1" applyFill="1" applyBorder="1" applyAlignment="1"/>
    <xf numFmtId="0" fontId="6" fillId="4" borderId="44" xfId="0" applyFont="1" applyFill="1" applyBorder="1" applyAlignment="1"/>
    <xf numFmtId="0" fontId="6" fillId="4" borderId="45" xfId="0" applyFont="1" applyFill="1" applyBorder="1"/>
    <xf numFmtId="164" fontId="6" fillId="4" borderId="46" xfId="0" applyNumberFormat="1" applyFont="1" applyFill="1" applyBorder="1"/>
    <xf numFmtId="0" fontId="4" fillId="3" borderId="52" xfId="0" applyFont="1" applyFill="1" applyBorder="1" applyAlignment="1">
      <alignment horizontal="left" vertical="center" wrapText="1"/>
    </xf>
    <xf numFmtId="0" fontId="4" fillId="3" borderId="6" xfId="0" applyFont="1" applyFill="1" applyBorder="1" applyAlignment="1">
      <alignment horizontal="left" vertical="center" wrapText="1"/>
    </xf>
    <xf numFmtId="0" fontId="4" fillId="5" borderId="7" xfId="0" applyFont="1" applyFill="1" applyBorder="1" applyAlignment="1" applyProtection="1">
      <alignment horizontal="left" vertical="center" wrapText="1"/>
      <protection locked="0"/>
    </xf>
    <xf numFmtId="0" fontId="4" fillId="5" borderId="8" xfId="0" applyFont="1" applyFill="1" applyBorder="1" applyAlignment="1" applyProtection="1">
      <alignment horizontal="left" vertical="center" wrapText="1"/>
      <protection locked="0"/>
    </xf>
    <xf numFmtId="0" fontId="3" fillId="2" borderId="37" xfId="0" applyFont="1" applyFill="1" applyBorder="1" applyAlignment="1">
      <alignment horizontal="center" wrapText="1"/>
    </xf>
    <xf numFmtId="0" fontId="3" fillId="2" borderId="38" xfId="0" applyFont="1" applyFill="1" applyBorder="1" applyAlignment="1">
      <alignment horizontal="center" wrapText="1"/>
    </xf>
    <xf numFmtId="0" fontId="3" fillId="2" borderId="39" xfId="0" applyFont="1" applyFill="1" applyBorder="1" applyAlignment="1">
      <alignment horizontal="center" wrapText="1"/>
    </xf>
    <xf numFmtId="0" fontId="4" fillId="5" borderId="7" xfId="0" applyFont="1" applyFill="1" applyBorder="1" applyAlignment="1" applyProtection="1">
      <alignment horizontal="left" vertical="center" wrapText="1"/>
      <protection locked="0"/>
    </xf>
    <xf numFmtId="0" fontId="4" fillId="5" borderId="8" xfId="0" applyFont="1" applyFill="1" applyBorder="1" applyAlignment="1" applyProtection="1">
      <alignment horizontal="left" vertical="center" wrapText="1"/>
      <protection locked="0"/>
    </xf>
    <xf numFmtId="0" fontId="3" fillId="2" borderId="37" xfId="0" applyFont="1" applyFill="1" applyBorder="1" applyAlignment="1">
      <alignment horizontal="center" wrapText="1"/>
    </xf>
    <xf numFmtId="0" fontId="3" fillId="2" borderId="38" xfId="0" applyFont="1" applyFill="1" applyBorder="1" applyAlignment="1">
      <alignment horizontal="center" wrapText="1"/>
    </xf>
    <xf numFmtId="0" fontId="3" fillId="2" borderId="39" xfId="0" applyFont="1" applyFill="1" applyBorder="1" applyAlignment="1">
      <alignment horizontal="center" wrapText="1"/>
    </xf>
    <xf numFmtId="0" fontId="4" fillId="3" borderId="55" xfId="0" applyFont="1" applyFill="1" applyBorder="1" applyAlignment="1">
      <alignment horizontal="left" vertical="center" wrapText="1"/>
    </xf>
    <xf numFmtId="0" fontId="4" fillId="3" borderId="44" xfId="0" applyFont="1" applyFill="1" applyBorder="1" applyAlignment="1">
      <alignment horizontal="left" vertical="center" wrapText="1"/>
    </xf>
    <xf numFmtId="0" fontId="4" fillId="4" borderId="57" xfId="0" applyFont="1" applyFill="1" applyBorder="1" applyAlignment="1">
      <alignment horizontal="right" wrapText="1"/>
    </xf>
    <xf numFmtId="0" fontId="4" fillId="4" borderId="54" xfId="0" applyFont="1" applyFill="1" applyBorder="1" applyAlignment="1">
      <alignment horizontal="right" wrapText="1"/>
    </xf>
    <xf numFmtId="164" fontId="4" fillId="4" borderId="58" xfId="0" applyNumberFormat="1" applyFont="1" applyFill="1" applyBorder="1"/>
    <xf numFmtId="164" fontId="4" fillId="4" borderId="54" xfId="0" applyNumberFormat="1" applyFont="1" applyFill="1" applyBorder="1"/>
    <xf numFmtId="0" fontId="4" fillId="0" borderId="59" xfId="0" applyFont="1" applyFill="1" applyBorder="1" applyAlignment="1">
      <alignment horizontal="left" vertical="center" wrapText="1"/>
    </xf>
    <xf numFmtId="0" fontId="4" fillId="0" borderId="60" xfId="0" applyFont="1" applyFill="1" applyBorder="1" applyAlignment="1">
      <alignment horizontal="left" vertical="center" wrapText="1"/>
    </xf>
    <xf numFmtId="164" fontId="1" fillId="0" borderId="61" xfId="0" applyNumberFormat="1" applyFont="1" applyFill="1" applyBorder="1"/>
    <xf numFmtId="164" fontId="4" fillId="0" borderId="62" xfId="0" applyNumberFormat="1" applyFont="1" applyFill="1" applyBorder="1" applyProtection="1">
      <protection locked="0"/>
    </xf>
    <xf numFmtId="164" fontId="6" fillId="4" borderId="3" xfId="0" applyNumberFormat="1" applyFont="1" applyFill="1" applyBorder="1"/>
    <xf numFmtId="0" fontId="4" fillId="0" borderId="65" xfId="0" applyFont="1" applyFill="1" applyBorder="1" applyAlignment="1">
      <alignment horizontal="center" wrapText="1"/>
    </xf>
    <xf numFmtId="0" fontId="4" fillId="0" borderId="60" xfId="0" applyFont="1" applyFill="1" applyBorder="1" applyAlignment="1">
      <alignment horizontal="center" wrapText="1"/>
    </xf>
    <xf numFmtId="0" fontId="4" fillId="0" borderId="61" xfId="0" applyFont="1" applyFill="1" applyBorder="1" applyAlignment="1">
      <alignment horizontal="center" wrapText="1"/>
    </xf>
    <xf numFmtId="164" fontId="1" fillId="0" borderId="46" xfId="0" applyNumberFormat="1" applyFont="1" applyFill="1" applyBorder="1"/>
    <xf numFmtId="0" fontId="4" fillId="0" borderId="59" xfId="0" applyFont="1" applyFill="1" applyBorder="1"/>
    <xf numFmtId="164" fontId="14" fillId="6" borderId="3" xfId="0" applyNumberFormat="1" applyFont="1" applyFill="1" applyBorder="1" applyProtection="1">
      <protection locked="0"/>
    </xf>
    <xf numFmtId="164" fontId="4" fillId="6" borderId="3" xfId="0" applyNumberFormat="1" applyFont="1" applyFill="1" applyBorder="1" applyProtection="1">
      <protection locked="0"/>
    </xf>
    <xf numFmtId="164" fontId="4" fillId="6" borderId="56" xfId="0" applyNumberFormat="1" applyFont="1" applyFill="1" applyBorder="1" applyProtection="1">
      <protection locked="0"/>
    </xf>
    <xf numFmtId="0" fontId="4" fillId="6" borderId="16" xfId="0" applyFont="1" applyFill="1" applyBorder="1" applyAlignment="1" applyProtection="1">
      <alignment horizontal="left"/>
      <protection locked="0"/>
    </xf>
    <xf numFmtId="0" fontId="4" fillId="6" borderId="17" xfId="0" applyFont="1" applyFill="1" applyBorder="1" applyAlignment="1" applyProtection="1">
      <alignment horizontal="left"/>
      <protection locked="0"/>
    </xf>
    <xf numFmtId="0" fontId="4" fillId="6" borderId="8" xfId="0" applyFont="1" applyFill="1" applyBorder="1" applyAlignment="1" applyProtection="1">
      <alignment horizontal="left"/>
      <protection locked="0"/>
    </xf>
    <xf numFmtId="0" fontId="4" fillId="6" borderId="42" xfId="0" applyFont="1" applyFill="1" applyBorder="1" applyAlignment="1" applyProtection="1">
      <alignment horizontal="left"/>
      <protection locked="0"/>
    </xf>
    <xf numFmtId="0" fontId="4" fillId="6" borderId="43" xfId="0" applyFont="1" applyFill="1" applyBorder="1" applyAlignment="1" applyProtection="1">
      <alignment horizontal="left"/>
      <protection locked="0"/>
    </xf>
    <xf numFmtId="0" fontId="4" fillId="6" borderId="44" xfId="0" applyFont="1" applyFill="1" applyBorder="1" applyAlignment="1" applyProtection="1">
      <alignment horizontal="left"/>
      <protection locked="0"/>
    </xf>
    <xf numFmtId="164" fontId="13" fillId="7" borderId="3" xfId="0" applyNumberFormat="1" applyFont="1" applyFill="1" applyBorder="1"/>
    <xf numFmtId="164" fontId="1" fillId="7" borderId="3" xfId="0" applyNumberFormat="1" applyFont="1" applyFill="1" applyBorder="1"/>
    <xf numFmtId="164" fontId="1" fillId="7" borderId="56" xfId="0" applyNumberFormat="1" applyFont="1" applyFill="1" applyBorder="1"/>
    <xf numFmtId="0" fontId="9" fillId="0" borderId="51" xfId="1" applyFont="1" applyBorder="1" applyAlignment="1">
      <alignment horizontal="left"/>
    </xf>
    <xf numFmtId="0" fontId="6" fillId="4" borderId="48" xfId="0" applyFont="1" applyFill="1" applyBorder="1" applyAlignment="1">
      <alignment horizontal="center" wrapText="1"/>
    </xf>
    <xf numFmtId="0" fontId="6" fillId="4" borderId="49" xfId="0" applyFont="1" applyFill="1" applyBorder="1" applyAlignment="1">
      <alignment horizontal="center" wrapText="1"/>
    </xf>
    <xf numFmtId="0" fontId="6" fillId="4" borderId="50" xfId="0" applyFont="1" applyFill="1" applyBorder="1" applyAlignment="1">
      <alignment horizontal="center" wrapText="1"/>
    </xf>
    <xf numFmtId="0" fontId="12" fillId="0" borderId="0" xfId="0" applyFont="1" applyAlignment="1">
      <alignment horizontal="center" vertical="top" wrapText="1"/>
    </xf>
    <xf numFmtId="0" fontId="12" fillId="0" borderId="40" xfId="0" applyFont="1" applyBorder="1" applyAlignment="1">
      <alignment horizontal="center" vertical="top" wrapText="1"/>
    </xf>
    <xf numFmtId="0" fontId="6" fillId="4" borderId="63" xfId="0" applyFont="1" applyFill="1" applyBorder="1" applyAlignment="1">
      <alignment horizontal="center" wrapText="1"/>
    </xf>
    <xf numFmtId="0" fontId="6" fillId="4" borderId="64" xfId="0" applyFont="1" applyFill="1" applyBorder="1" applyAlignment="1">
      <alignment horizontal="center" wrapText="1"/>
    </xf>
    <xf numFmtId="0" fontId="6" fillId="4" borderId="53" xfId="0" applyFont="1" applyFill="1" applyBorder="1" applyAlignment="1">
      <alignment horizontal="center" wrapText="1"/>
    </xf>
    <xf numFmtId="0" fontId="6" fillId="4" borderId="16" xfId="0" applyFont="1" applyFill="1" applyBorder="1" applyAlignment="1">
      <alignment horizontal="center" wrapText="1"/>
    </xf>
    <xf numFmtId="0" fontId="6" fillId="4" borderId="17" xfId="0" applyFont="1" applyFill="1" applyBorder="1" applyAlignment="1">
      <alignment horizontal="center" wrapText="1"/>
    </xf>
    <xf numFmtId="0" fontId="6" fillId="4" borderId="8" xfId="0" applyFont="1" applyFill="1" applyBorder="1" applyAlignment="1">
      <alignment horizontal="center" wrapText="1"/>
    </xf>
    <xf numFmtId="0" fontId="6" fillId="4" borderId="47" xfId="0" applyFont="1" applyFill="1" applyBorder="1" applyAlignment="1">
      <alignment horizontal="center" wrapText="1"/>
    </xf>
    <xf numFmtId="0" fontId="6" fillId="4" borderId="45" xfId="0" applyFont="1" applyFill="1" applyBorder="1" applyAlignment="1">
      <alignment horizontal="center" wrapText="1"/>
    </xf>
    <xf numFmtId="0" fontId="9" fillId="0" borderId="23" xfId="1" applyFont="1" applyBorder="1" applyAlignment="1">
      <alignment horizontal="left"/>
    </xf>
    <xf numFmtId="0" fontId="9" fillId="0" borderId="24" xfId="1" applyFont="1" applyBorder="1" applyAlignment="1">
      <alignment horizontal="left"/>
    </xf>
    <xf numFmtId="0" fontId="9" fillId="0" borderId="25" xfId="1" applyFont="1" applyBorder="1" applyAlignment="1">
      <alignment horizontal="left" wrapText="1"/>
    </xf>
    <xf numFmtId="0" fontId="9" fillId="0" borderId="26" xfId="1" applyFont="1" applyBorder="1" applyAlignment="1">
      <alignment horizontal="left" wrapText="1"/>
    </xf>
    <xf numFmtId="0" fontId="9" fillId="0" borderId="27" xfId="1" applyFont="1" applyBorder="1" applyAlignment="1">
      <alignment horizontal="left"/>
    </xf>
    <xf numFmtId="0" fontId="9" fillId="0" borderId="28" xfId="1" applyFont="1" applyBorder="1" applyAlignment="1">
      <alignment horizontal="left"/>
    </xf>
    <xf numFmtId="0" fontId="4" fillId="5" borderId="7" xfId="0" applyFont="1" applyFill="1" applyBorder="1" applyAlignment="1" applyProtection="1">
      <alignment horizontal="left" vertical="center" wrapText="1"/>
      <protection locked="0"/>
    </xf>
    <xf numFmtId="0" fontId="4" fillId="5" borderId="8" xfId="0" applyFont="1" applyFill="1" applyBorder="1" applyAlignment="1" applyProtection="1">
      <alignment horizontal="left" vertical="center" wrapText="1"/>
      <protection locked="0"/>
    </xf>
    <xf numFmtId="0" fontId="4" fillId="4" borderId="18" xfId="0" applyFont="1" applyFill="1" applyBorder="1" applyAlignment="1">
      <alignment horizontal="center" wrapText="1"/>
    </xf>
    <xf numFmtId="0" fontId="4" fillId="4" borderId="19" xfId="0" applyFont="1" applyFill="1" applyBorder="1" applyAlignment="1">
      <alignment horizontal="center" wrapText="1"/>
    </xf>
    <xf numFmtId="0" fontId="4" fillId="4" borderId="20" xfId="0" applyFont="1" applyFill="1" applyBorder="1" applyAlignment="1">
      <alignment horizontal="center" wrapText="1"/>
    </xf>
    <xf numFmtId="0" fontId="3" fillId="2" borderId="37" xfId="0" applyFont="1" applyFill="1" applyBorder="1" applyAlignment="1">
      <alignment horizontal="center" wrapText="1"/>
    </xf>
    <xf numFmtId="0" fontId="3" fillId="2" borderId="38" xfId="0" applyFont="1" applyFill="1" applyBorder="1" applyAlignment="1">
      <alignment horizontal="center" wrapText="1"/>
    </xf>
    <xf numFmtId="0" fontId="3" fillId="2" borderId="39" xfId="0" applyFont="1" applyFill="1" applyBorder="1" applyAlignment="1">
      <alignment horizontal="center" wrapText="1"/>
    </xf>
    <xf numFmtId="164" fontId="7" fillId="7" borderId="3" xfId="0" applyNumberFormat="1" applyFont="1" applyFill="1" applyBorder="1"/>
    <xf numFmtId="164" fontId="17" fillId="6" borderId="3" xfId="0" applyNumberFormat="1" applyFont="1" applyFill="1" applyBorder="1" applyProtection="1">
      <protection locked="0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1819275</xdr:colOff>
      <xdr:row>4</xdr:row>
      <xdr:rowOff>723900</xdr:rowOff>
    </xdr:to>
    <xdr:pic>
      <xdr:nvPicPr>
        <xdr:cNvPr id="5" name="Picture 4" descr="BANKSETA-logo">
          <a:extLst>
            <a:ext uri="{FF2B5EF4-FFF2-40B4-BE49-F238E27FC236}">
              <a16:creationId xmlns:a16="http://schemas.microsoft.com/office/drawing/2014/main" id="{2C10BA4B-B013-442F-A335-5AFB45C06F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2880"/>
          <a:ext cx="1819275" cy="1303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228601</xdr:colOff>
      <xdr:row>1</xdr:row>
      <xdr:rowOff>167640</xdr:rowOff>
    </xdr:from>
    <xdr:to>
      <xdr:col>0</xdr:col>
      <xdr:colOff>1699261</xdr:colOff>
      <xdr:row>4</xdr:row>
      <xdr:rowOff>641851</xdr:rowOff>
    </xdr:to>
    <xdr:pic>
      <xdr:nvPicPr>
        <xdr:cNvPr id="20" name="Picture 19" descr="BANKSETA-logo">
          <a:extLst>
            <a:ext uri="{FF2B5EF4-FFF2-40B4-BE49-F238E27FC236}">
              <a16:creationId xmlns:a16="http://schemas.microsoft.com/office/drawing/2014/main" id="{1ABA9C53-FFED-4972-BF48-F322D8344A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1" y="350520"/>
          <a:ext cx="1470660" cy="10533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419100</xdr:colOff>
      <xdr:row>0</xdr:row>
      <xdr:rowOff>60960</xdr:rowOff>
    </xdr:from>
    <xdr:to>
      <xdr:col>0</xdr:col>
      <xdr:colOff>1638299</xdr:colOff>
      <xdr:row>4</xdr:row>
      <xdr:rowOff>789576</xdr:rowOff>
    </xdr:to>
    <xdr:pic>
      <xdr:nvPicPr>
        <xdr:cNvPr id="15" name="Picture 14" descr="BANKSETA-logo">
          <a:extLst>
            <a:ext uri="{FF2B5EF4-FFF2-40B4-BE49-F238E27FC236}">
              <a16:creationId xmlns:a16="http://schemas.microsoft.com/office/drawing/2014/main" id="{56899042-C8E4-4D21-A1EA-636013AD17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100" y="60960"/>
          <a:ext cx="1219199" cy="14906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1</xdr:row>
      <xdr:rowOff>1</xdr:rowOff>
    </xdr:from>
    <xdr:to>
      <xdr:col>1</xdr:col>
      <xdr:colOff>19051</xdr:colOff>
      <xdr:row>5</xdr:row>
      <xdr:rowOff>1</xdr:rowOff>
    </xdr:to>
    <xdr:pic>
      <xdr:nvPicPr>
        <xdr:cNvPr id="4" name="Picture 3" descr="BANKSETA-logo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190501"/>
          <a:ext cx="1924050" cy="1428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F53"/>
  <sheetViews>
    <sheetView zoomScale="110" zoomScaleNormal="110" workbookViewId="0">
      <selection activeCell="E7" sqref="E7"/>
    </sheetView>
  </sheetViews>
  <sheetFormatPr defaultColWidth="28.5546875" defaultRowHeight="14.4" x14ac:dyDescent="0.3"/>
  <cols>
    <col min="1" max="1" width="28.5546875" customWidth="1"/>
    <col min="2" max="2" width="12" customWidth="1"/>
    <col min="3" max="3" width="7.33203125" customWidth="1"/>
    <col min="4" max="4" width="14.109375" customWidth="1"/>
    <col min="5" max="5" width="18.6640625" customWidth="1"/>
    <col min="6" max="6" width="18.88671875" customWidth="1"/>
  </cols>
  <sheetData>
    <row r="2" spans="1:5" ht="15" customHeight="1" x14ac:dyDescent="0.3">
      <c r="B2" s="96" t="s">
        <v>40</v>
      </c>
      <c r="C2" s="96"/>
      <c r="D2" s="96"/>
      <c r="E2" s="96"/>
    </row>
    <row r="3" spans="1:5" ht="15" customHeight="1" x14ac:dyDescent="0.3">
      <c r="A3" s="1"/>
      <c r="B3" s="96"/>
      <c r="C3" s="96"/>
      <c r="D3" s="96"/>
      <c r="E3" s="96"/>
    </row>
    <row r="4" spans="1:5" ht="15.75" customHeight="1" thickBot="1" x14ac:dyDescent="0.35">
      <c r="A4" s="1"/>
      <c r="B4" s="97"/>
      <c r="C4" s="97"/>
      <c r="D4" s="97"/>
      <c r="E4" s="97"/>
    </row>
    <row r="5" spans="1:5" ht="66.75" customHeight="1" thickTop="1" thickBot="1" x14ac:dyDescent="0.35">
      <c r="A5" s="1"/>
      <c r="B5" s="2"/>
      <c r="C5" s="1"/>
      <c r="D5" s="1"/>
      <c r="E5" s="1"/>
    </row>
    <row r="6" spans="1:5" s="4" customFormat="1" ht="73.5" customHeight="1" thickTop="1" thickBot="1" x14ac:dyDescent="0.35">
      <c r="A6" s="56" t="s">
        <v>18</v>
      </c>
      <c r="B6" s="57"/>
      <c r="C6" s="58"/>
      <c r="D6" s="3" t="s">
        <v>34</v>
      </c>
      <c r="E6" s="3" t="s">
        <v>31</v>
      </c>
    </row>
    <row r="7" spans="1:5" ht="33" customHeight="1" x14ac:dyDescent="0.3">
      <c r="A7" s="52" t="s">
        <v>37</v>
      </c>
      <c r="B7" s="34"/>
      <c r="C7" s="35"/>
      <c r="D7" s="120">
        <v>0</v>
      </c>
      <c r="E7" s="121">
        <f>D7</f>
        <v>0</v>
      </c>
    </row>
    <row r="8" spans="1:5" ht="30" customHeight="1" x14ac:dyDescent="0.3">
      <c r="A8" s="53" t="s">
        <v>28</v>
      </c>
      <c r="B8" s="36"/>
      <c r="C8" s="37"/>
      <c r="D8" s="90">
        <v>0</v>
      </c>
      <c r="E8" s="81">
        <f>D8*200</f>
        <v>0</v>
      </c>
    </row>
    <row r="9" spans="1:5" ht="32.4" customHeight="1" x14ac:dyDescent="0.3">
      <c r="A9" s="36" t="s">
        <v>1</v>
      </c>
      <c r="B9" s="36"/>
      <c r="C9" s="37"/>
      <c r="D9" s="90">
        <v>0</v>
      </c>
      <c r="E9" s="81">
        <f t="shared" ref="E9:E14" si="0">D9*200</f>
        <v>0</v>
      </c>
    </row>
    <row r="10" spans="1:5" ht="26.4" customHeight="1" x14ac:dyDescent="0.3">
      <c r="A10" s="36" t="s">
        <v>2</v>
      </c>
      <c r="B10" s="36"/>
      <c r="C10" s="37"/>
      <c r="D10" s="90">
        <v>0</v>
      </c>
      <c r="E10" s="81">
        <f t="shared" si="0"/>
        <v>0</v>
      </c>
    </row>
    <row r="11" spans="1:5" ht="30.6" customHeight="1" x14ac:dyDescent="0.3">
      <c r="A11" s="36" t="s">
        <v>6</v>
      </c>
      <c r="B11" s="36"/>
      <c r="C11" s="37"/>
      <c r="D11" s="90">
        <v>0</v>
      </c>
      <c r="E11" s="81">
        <f t="shared" si="0"/>
        <v>0</v>
      </c>
    </row>
    <row r="12" spans="1:5" ht="26.4" customHeight="1" x14ac:dyDescent="0.3">
      <c r="A12" s="36" t="s">
        <v>3</v>
      </c>
      <c r="B12" s="36"/>
      <c r="C12" s="37"/>
      <c r="D12" s="90">
        <v>0</v>
      </c>
      <c r="E12" s="81">
        <f t="shared" si="0"/>
        <v>0</v>
      </c>
    </row>
    <row r="13" spans="1:5" ht="30.6" customHeight="1" x14ac:dyDescent="0.3">
      <c r="A13" s="36" t="s">
        <v>5</v>
      </c>
      <c r="B13" s="36"/>
      <c r="C13" s="37"/>
      <c r="D13" s="90">
        <v>0</v>
      </c>
      <c r="E13" s="81">
        <f t="shared" si="0"/>
        <v>0</v>
      </c>
    </row>
    <row r="14" spans="1:5" ht="23.4" customHeight="1" x14ac:dyDescent="0.3">
      <c r="A14" s="36" t="s">
        <v>4</v>
      </c>
      <c r="B14" s="36"/>
      <c r="C14" s="37"/>
      <c r="D14" s="90">
        <v>0</v>
      </c>
      <c r="E14" s="81">
        <f t="shared" si="0"/>
        <v>0</v>
      </c>
    </row>
    <row r="15" spans="1:5" ht="23.4" customHeight="1" x14ac:dyDescent="0.3">
      <c r="A15" s="64" t="s">
        <v>39</v>
      </c>
      <c r="B15" s="64"/>
      <c r="C15" s="65"/>
      <c r="D15" s="89">
        <v>0</v>
      </c>
      <c r="E15" s="80">
        <f>D15</f>
        <v>0</v>
      </c>
    </row>
    <row r="16" spans="1:5" ht="44.25" customHeight="1" thickBot="1" x14ac:dyDescent="0.35">
      <c r="A16" s="64" t="s">
        <v>38</v>
      </c>
      <c r="B16" s="64"/>
      <c r="C16" s="65"/>
      <c r="D16" s="89">
        <v>0</v>
      </c>
      <c r="E16" s="80">
        <f>D16</f>
        <v>0</v>
      </c>
    </row>
    <row r="17" spans="1:5" ht="44.25" customHeight="1" thickBot="1" x14ac:dyDescent="0.35">
      <c r="A17" s="70" t="s">
        <v>33</v>
      </c>
      <c r="B17" s="71"/>
      <c r="C17" s="71"/>
      <c r="D17" s="72"/>
      <c r="E17" s="73">
        <f>SUM(E7:E16)</f>
        <v>0</v>
      </c>
    </row>
    <row r="18" spans="1:5" ht="26.25" customHeight="1" thickBot="1" x14ac:dyDescent="0.35">
      <c r="A18" s="66" t="s">
        <v>9</v>
      </c>
      <c r="B18" s="67"/>
      <c r="C18" s="68"/>
      <c r="D18" s="69"/>
      <c r="E18" s="69"/>
    </row>
    <row r="19" spans="1:5" ht="15.75" hidden="1" customHeight="1" thickBot="1" x14ac:dyDescent="0.35">
      <c r="A19" s="7"/>
      <c r="B19" s="54"/>
      <c r="C19" s="55"/>
      <c r="D19" s="5">
        <f t="shared" ref="D19:D24" si="1">E19/500</f>
        <v>0</v>
      </c>
      <c r="E19" s="6">
        <v>0</v>
      </c>
    </row>
    <row r="20" spans="1:5" ht="27.75" hidden="1" customHeight="1" thickTop="1" thickBot="1" x14ac:dyDescent="0.35">
      <c r="A20" s="7"/>
      <c r="B20" s="54"/>
      <c r="C20" s="55"/>
      <c r="D20" s="5">
        <f t="shared" si="1"/>
        <v>0</v>
      </c>
      <c r="E20" s="6">
        <v>0</v>
      </c>
    </row>
    <row r="21" spans="1:5" ht="19.5" hidden="1" customHeight="1" thickTop="1" thickBot="1" x14ac:dyDescent="0.35">
      <c r="A21" s="7"/>
      <c r="B21" s="54"/>
      <c r="C21" s="55"/>
      <c r="D21" s="5">
        <f t="shared" si="1"/>
        <v>0</v>
      </c>
      <c r="E21" s="6">
        <v>0</v>
      </c>
    </row>
    <row r="22" spans="1:5" ht="18.75" hidden="1" customHeight="1" thickTop="1" thickBot="1" x14ac:dyDescent="0.35">
      <c r="A22" s="7"/>
      <c r="B22" s="54"/>
      <c r="C22" s="55"/>
      <c r="D22" s="5">
        <f t="shared" si="1"/>
        <v>0</v>
      </c>
      <c r="E22" s="6">
        <v>0</v>
      </c>
    </row>
    <row r="23" spans="1:5" ht="21" hidden="1" customHeight="1" thickTop="1" thickBot="1" x14ac:dyDescent="0.35">
      <c r="A23" s="7"/>
      <c r="B23" s="54"/>
      <c r="C23" s="55"/>
      <c r="D23" s="5">
        <f t="shared" si="1"/>
        <v>0</v>
      </c>
      <c r="E23" s="6">
        <v>0</v>
      </c>
    </row>
    <row r="24" spans="1:5" ht="9" hidden="1" customHeight="1" thickTop="1" thickBot="1" x14ac:dyDescent="0.35">
      <c r="A24" s="8"/>
      <c r="B24" s="38"/>
      <c r="C24" s="39"/>
      <c r="D24" s="5">
        <f t="shared" si="1"/>
        <v>0</v>
      </c>
      <c r="E24" s="6">
        <v>0</v>
      </c>
    </row>
    <row r="25" spans="1:5" ht="15.75" hidden="1" customHeight="1" thickTop="1" thickBot="1" x14ac:dyDescent="0.35">
      <c r="A25" s="40" t="s">
        <v>7</v>
      </c>
      <c r="B25" s="41"/>
      <c r="C25" s="9"/>
      <c r="D25" s="9">
        <f>SUM(D7:D24)</f>
        <v>0</v>
      </c>
      <c r="E25" s="9">
        <f>SUM(E7:E24)</f>
        <v>0</v>
      </c>
    </row>
    <row r="26" spans="1:5" ht="15" hidden="1" customHeight="1" thickTop="1" thickBot="1" x14ac:dyDescent="0.35">
      <c r="A26" s="42" t="s">
        <v>8</v>
      </c>
      <c r="B26" s="43"/>
      <c r="C26" s="44"/>
      <c r="D26" s="3" t="s">
        <v>29</v>
      </c>
      <c r="E26" s="3" t="s">
        <v>30</v>
      </c>
    </row>
    <row r="27" spans="1:5" x14ac:dyDescent="0.3">
      <c r="A27" s="83"/>
      <c r="B27" s="84"/>
      <c r="C27" s="85"/>
      <c r="D27" s="90">
        <v>0</v>
      </c>
      <c r="E27" s="81">
        <f>D27*200</f>
        <v>0</v>
      </c>
    </row>
    <row r="28" spans="1:5" ht="18.600000000000001" customHeight="1" x14ac:dyDescent="0.3">
      <c r="A28" s="83"/>
      <c r="B28" s="84"/>
      <c r="C28" s="85"/>
      <c r="D28" s="90">
        <v>0</v>
      </c>
      <c r="E28" s="81">
        <f t="shared" ref="E28:E32" si="2">D28*200</f>
        <v>0</v>
      </c>
    </row>
    <row r="29" spans="1:5" x14ac:dyDescent="0.3">
      <c r="A29" s="83"/>
      <c r="B29" s="84"/>
      <c r="C29" s="85"/>
      <c r="D29" s="90">
        <v>0</v>
      </c>
      <c r="E29" s="81">
        <f t="shared" si="2"/>
        <v>0</v>
      </c>
    </row>
    <row r="30" spans="1:5" x14ac:dyDescent="0.3">
      <c r="A30" s="83"/>
      <c r="B30" s="84"/>
      <c r="C30" s="85"/>
      <c r="D30" s="90">
        <v>0</v>
      </c>
      <c r="E30" s="81">
        <f t="shared" si="2"/>
        <v>0</v>
      </c>
    </row>
    <row r="31" spans="1:5" x14ac:dyDescent="0.3">
      <c r="A31" s="83"/>
      <c r="B31" s="84"/>
      <c r="C31" s="85"/>
      <c r="D31" s="90">
        <v>0</v>
      </c>
      <c r="E31" s="81">
        <f t="shared" si="2"/>
        <v>0</v>
      </c>
    </row>
    <row r="32" spans="1:5" ht="15" thickBot="1" x14ac:dyDescent="0.35">
      <c r="A32" s="86"/>
      <c r="B32" s="87"/>
      <c r="C32" s="88"/>
      <c r="D32" s="91">
        <v>0</v>
      </c>
      <c r="E32" s="81">
        <f t="shared" si="2"/>
        <v>0</v>
      </c>
    </row>
    <row r="33" spans="1:5" ht="15" thickBot="1" x14ac:dyDescent="0.35">
      <c r="A33" s="79" t="s">
        <v>33</v>
      </c>
      <c r="B33" s="75"/>
      <c r="C33" s="76"/>
      <c r="D33" s="77"/>
      <c r="E33" s="78">
        <f>SUM(E27:E32)</f>
        <v>0</v>
      </c>
    </row>
    <row r="34" spans="1:5" ht="15.6" x14ac:dyDescent="0.3">
      <c r="A34" s="1"/>
      <c r="B34" s="98" t="s">
        <v>32</v>
      </c>
      <c r="C34" s="99"/>
      <c r="D34" s="100"/>
      <c r="E34" s="74">
        <f>E17+E33</f>
        <v>0</v>
      </c>
    </row>
    <row r="35" spans="1:5" ht="15.6" x14ac:dyDescent="0.3">
      <c r="A35" s="1"/>
      <c r="B35" s="101" t="s">
        <v>10</v>
      </c>
      <c r="C35" s="102"/>
      <c r="D35" s="103"/>
      <c r="E35" s="13">
        <f>E34*15%</f>
        <v>0</v>
      </c>
    </row>
    <row r="36" spans="1:5" ht="15.75" customHeight="1" thickBot="1" x14ac:dyDescent="0.35">
      <c r="A36" s="1"/>
      <c r="B36" s="93" t="s">
        <v>17</v>
      </c>
      <c r="C36" s="94"/>
      <c r="D36" s="95"/>
      <c r="E36" s="14">
        <f>E34*1.15</f>
        <v>0</v>
      </c>
    </row>
    <row r="37" spans="1:5" ht="15" thickTop="1" x14ac:dyDescent="0.3">
      <c r="A37" s="15" t="s">
        <v>11</v>
      </c>
      <c r="B37" s="15"/>
      <c r="C37" s="16"/>
      <c r="D37" s="1"/>
      <c r="E37" s="1"/>
    </row>
    <row r="38" spans="1:5" x14ac:dyDescent="0.3">
      <c r="A38" s="92" t="s">
        <v>24</v>
      </c>
      <c r="B38" s="92"/>
      <c r="C38" s="92"/>
      <c r="D38" s="92"/>
      <c r="E38" s="92"/>
    </row>
    <row r="39" spans="1:5" x14ac:dyDescent="0.3">
      <c r="A39" s="92" t="s">
        <v>25</v>
      </c>
      <c r="B39" s="92"/>
      <c r="C39" s="92"/>
      <c r="D39" s="92"/>
      <c r="E39" s="92"/>
    </row>
    <row r="40" spans="1:5" x14ac:dyDescent="0.3">
      <c r="A40" s="92" t="s">
        <v>26</v>
      </c>
      <c r="B40" s="92"/>
      <c r="C40" s="92"/>
      <c r="D40" s="92"/>
      <c r="E40" s="92"/>
    </row>
    <row r="41" spans="1:5" ht="34.5" customHeight="1" x14ac:dyDescent="0.3">
      <c r="A41" s="20"/>
      <c r="B41" s="21"/>
      <c r="C41" s="22"/>
      <c r="D41" s="1"/>
      <c r="E41" s="1"/>
    </row>
    <row r="42" spans="1:5" ht="28.2" x14ac:dyDescent="0.3">
      <c r="A42" s="23" t="s">
        <v>12</v>
      </c>
      <c r="B42" s="24"/>
      <c r="C42" s="25" t="s">
        <v>13</v>
      </c>
      <c r="D42" s="1"/>
      <c r="E42" s="1"/>
    </row>
    <row r="43" spans="1:5" x14ac:dyDescent="0.3">
      <c r="A43" s="23"/>
      <c r="B43" s="26"/>
      <c r="C43" s="27" t="s">
        <v>13</v>
      </c>
      <c r="D43" s="1"/>
      <c r="E43" s="1"/>
    </row>
    <row r="44" spans="1:5" x14ac:dyDescent="0.3">
      <c r="A44" s="23" t="s">
        <v>14</v>
      </c>
      <c r="B44" s="24"/>
      <c r="C44" s="25" t="s">
        <v>13</v>
      </c>
      <c r="D44" s="1"/>
      <c r="E44" s="1"/>
    </row>
    <row r="45" spans="1:5" x14ac:dyDescent="0.3">
      <c r="A45" s="23"/>
      <c r="B45" s="26"/>
      <c r="C45" s="27" t="s">
        <v>13</v>
      </c>
      <c r="D45" s="1"/>
      <c r="E45" s="1"/>
    </row>
    <row r="46" spans="1:5" x14ac:dyDescent="0.3">
      <c r="A46" s="23" t="s">
        <v>15</v>
      </c>
      <c r="B46" s="24"/>
      <c r="C46" s="25" t="s">
        <v>13</v>
      </c>
      <c r="D46" s="1"/>
      <c r="E46" s="1"/>
    </row>
    <row r="47" spans="1:5" x14ac:dyDescent="0.3">
      <c r="A47" s="23"/>
      <c r="B47" s="26"/>
      <c r="C47" s="27" t="s">
        <v>13</v>
      </c>
      <c r="D47" s="1"/>
      <c r="E47" s="1"/>
    </row>
    <row r="48" spans="1:5" x14ac:dyDescent="0.3">
      <c r="A48" s="23"/>
      <c r="B48" s="26"/>
      <c r="C48" s="27" t="s">
        <v>13</v>
      </c>
      <c r="D48" s="1"/>
      <c r="E48" s="1"/>
    </row>
    <row r="49" spans="1:6" x14ac:dyDescent="0.3">
      <c r="A49" s="23" t="s">
        <v>16</v>
      </c>
      <c r="B49" s="26"/>
      <c r="C49" s="27" t="s">
        <v>13</v>
      </c>
      <c r="D49" s="1"/>
      <c r="E49" s="1"/>
    </row>
    <row r="50" spans="1:6" x14ac:dyDescent="0.3">
      <c r="A50" s="28"/>
      <c r="B50" s="29"/>
      <c r="C50" s="30"/>
      <c r="D50" s="1"/>
      <c r="E50" s="1"/>
    </row>
    <row r="51" spans="1:6" ht="15" thickBot="1" x14ac:dyDescent="0.35">
      <c r="A51" s="31"/>
      <c r="B51" s="32"/>
      <c r="C51" s="33"/>
      <c r="D51" s="1"/>
      <c r="E51" s="1"/>
    </row>
    <row r="53" spans="1:6" ht="15" thickBot="1" x14ac:dyDescent="0.35">
      <c r="A53" s="31"/>
      <c r="B53" s="32"/>
      <c r="C53" s="33"/>
      <c r="D53" s="1"/>
      <c r="E53" s="1"/>
      <c r="F53" s="1"/>
    </row>
  </sheetData>
  <mergeCells count="7">
    <mergeCell ref="A39:E39"/>
    <mergeCell ref="A40:E40"/>
    <mergeCell ref="B36:D36"/>
    <mergeCell ref="B2:E4"/>
    <mergeCell ref="B34:D34"/>
    <mergeCell ref="B35:D35"/>
    <mergeCell ref="A38:E38"/>
  </mergeCells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F52"/>
  <sheetViews>
    <sheetView zoomScale="110" zoomScaleNormal="110" workbookViewId="0">
      <selection activeCell="B2" sqref="B2:E4"/>
    </sheetView>
  </sheetViews>
  <sheetFormatPr defaultColWidth="28.5546875" defaultRowHeight="14.4" x14ac:dyDescent="0.3"/>
  <cols>
    <col min="2" max="2" width="12" customWidth="1"/>
    <col min="3" max="3" width="7.33203125" customWidth="1"/>
    <col min="4" max="4" width="14.109375" customWidth="1"/>
    <col min="5" max="5" width="18.6640625" customWidth="1"/>
    <col min="6" max="6" width="18.88671875" customWidth="1"/>
  </cols>
  <sheetData>
    <row r="2" spans="1:5" ht="15" customHeight="1" x14ac:dyDescent="0.3">
      <c r="B2" s="96" t="s">
        <v>40</v>
      </c>
      <c r="C2" s="96"/>
      <c r="D2" s="96"/>
      <c r="E2" s="96"/>
    </row>
    <row r="3" spans="1:5" ht="15" customHeight="1" x14ac:dyDescent="0.3">
      <c r="A3" s="1"/>
      <c r="B3" s="96"/>
      <c r="C3" s="96"/>
      <c r="D3" s="96"/>
      <c r="E3" s="96"/>
    </row>
    <row r="4" spans="1:5" ht="15.75" customHeight="1" thickBot="1" x14ac:dyDescent="0.35">
      <c r="A4" s="1"/>
      <c r="B4" s="97"/>
      <c r="C4" s="97"/>
      <c r="D4" s="97"/>
      <c r="E4" s="97"/>
    </row>
    <row r="5" spans="1:5" ht="66.75" customHeight="1" thickTop="1" thickBot="1" x14ac:dyDescent="0.35">
      <c r="A5" s="1"/>
      <c r="B5" s="2"/>
      <c r="C5" s="1"/>
      <c r="D5" s="1"/>
      <c r="E5" s="1"/>
    </row>
    <row r="6" spans="1:5" s="4" customFormat="1" ht="73.5" customHeight="1" thickTop="1" thickBot="1" x14ac:dyDescent="0.35">
      <c r="A6" s="61" t="s">
        <v>18</v>
      </c>
      <c r="B6" s="62"/>
      <c r="C6" s="63"/>
      <c r="D6" s="3" t="s">
        <v>35</v>
      </c>
      <c r="E6" s="3" t="s">
        <v>36</v>
      </c>
    </row>
    <row r="7" spans="1:5" ht="33" customHeight="1" x14ac:dyDescent="0.3">
      <c r="A7" s="52" t="s">
        <v>0</v>
      </c>
      <c r="B7" s="34"/>
      <c r="C7" s="35"/>
      <c r="D7" s="90">
        <v>0</v>
      </c>
      <c r="E7" s="81">
        <f>D7*100</f>
        <v>0</v>
      </c>
    </row>
    <row r="8" spans="1:5" ht="30" customHeight="1" x14ac:dyDescent="0.3">
      <c r="A8" s="53" t="s">
        <v>28</v>
      </c>
      <c r="B8" s="36"/>
      <c r="C8" s="37"/>
      <c r="D8" s="90">
        <v>0</v>
      </c>
      <c r="E8" s="81">
        <f t="shared" ref="E8:E14" si="0">D8*100</f>
        <v>0</v>
      </c>
    </row>
    <row r="9" spans="1:5" ht="32.4" customHeight="1" x14ac:dyDescent="0.3">
      <c r="A9" s="36" t="s">
        <v>1</v>
      </c>
      <c r="B9" s="36"/>
      <c r="C9" s="37"/>
      <c r="D9" s="90">
        <v>0</v>
      </c>
      <c r="E9" s="81">
        <f t="shared" si="0"/>
        <v>0</v>
      </c>
    </row>
    <row r="10" spans="1:5" ht="26.4" customHeight="1" x14ac:dyDescent="0.3">
      <c r="A10" s="36" t="s">
        <v>2</v>
      </c>
      <c r="B10" s="36"/>
      <c r="C10" s="37"/>
      <c r="D10" s="90">
        <v>0</v>
      </c>
      <c r="E10" s="81">
        <f t="shared" si="0"/>
        <v>0</v>
      </c>
    </row>
    <row r="11" spans="1:5" ht="30.6" customHeight="1" x14ac:dyDescent="0.3">
      <c r="A11" s="36" t="s">
        <v>6</v>
      </c>
      <c r="B11" s="36"/>
      <c r="C11" s="37"/>
      <c r="D11" s="90">
        <v>0</v>
      </c>
      <c r="E11" s="81">
        <f t="shared" si="0"/>
        <v>0</v>
      </c>
    </row>
    <row r="12" spans="1:5" ht="26.4" customHeight="1" x14ac:dyDescent="0.3">
      <c r="A12" s="36" t="s">
        <v>3</v>
      </c>
      <c r="B12" s="36"/>
      <c r="C12" s="37"/>
      <c r="D12" s="90">
        <v>0</v>
      </c>
      <c r="E12" s="81">
        <f t="shared" si="0"/>
        <v>0</v>
      </c>
    </row>
    <row r="13" spans="1:5" ht="30.6" customHeight="1" x14ac:dyDescent="0.3">
      <c r="A13" s="36" t="s">
        <v>5</v>
      </c>
      <c r="B13" s="36"/>
      <c r="C13" s="37"/>
      <c r="D13" s="90">
        <v>0</v>
      </c>
      <c r="E13" s="81">
        <f t="shared" si="0"/>
        <v>0</v>
      </c>
    </row>
    <row r="14" spans="1:5" ht="23.4" customHeight="1" x14ac:dyDescent="0.3">
      <c r="A14" s="36" t="s">
        <v>4</v>
      </c>
      <c r="B14" s="36"/>
      <c r="C14" s="37"/>
      <c r="D14" s="90">
        <v>0</v>
      </c>
      <c r="E14" s="81">
        <f t="shared" si="0"/>
        <v>0</v>
      </c>
    </row>
    <row r="15" spans="1:5" ht="44.25" customHeight="1" thickBot="1" x14ac:dyDescent="0.35">
      <c r="A15" s="64" t="s">
        <v>27</v>
      </c>
      <c r="B15" s="64"/>
      <c r="C15" s="65"/>
      <c r="D15" s="91">
        <f t="shared" ref="D15:D23" si="1">E15/500</f>
        <v>0</v>
      </c>
      <c r="E15" s="82">
        <v>0</v>
      </c>
    </row>
    <row r="16" spans="1:5" ht="44.25" customHeight="1" thickBot="1" x14ac:dyDescent="0.35">
      <c r="A16" s="70" t="s">
        <v>33</v>
      </c>
      <c r="B16" s="71"/>
      <c r="C16" s="71"/>
      <c r="D16" s="72"/>
      <c r="E16" s="73">
        <f>SUM(E7:E15)</f>
        <v>0</v>
      </c>
    </row>
    <row r="17" spans="1:5" ht="26.25" customHeight="1" thickBot="1" x14ac:dyDescent="0.35">
      <c r="A17" s="66" t="s">
        <v>9</v>
      </c>
      <c r="B17" s="67"/>
      <c r="C17" s="68"/>
      <c r="D17" s="69"/>
      <c r="E17" s="69"/>
    </row>
    <row r="18" spans="1:5" ht="15.75" hidden="1" customHeight="1" x14ac:dyDescent="0.3">
      <c r="A18" s="7"/>
      <c r="B18" s="59"/>
      <c r="C18" s="60"/>
      <c r="D18" s="5">
        <f t="shared" si="1"/>
        <v>0</v>
      </c>
      <c r="E18" s="6">
        <v>0</v>
      </c>
    </row>
    <row r="19" spans="1:5" ht="27.75" hidden="1" customHeight="1" x14ac:dyDescent="0.3">
      <c r="A19" s="7"/>
      <c r="B19" s="59"/>
      <c r="C19" s="60"/>
      <c r="D19" s="5">
        <f t="shared" si="1"/>
        <v>0</v>
      </c>
      <c r="E19" s="6">
        <v>0</v>
      </c>
    </row>
    <row r="20" spans="1:5" ht="19.5" hidden="1" customHeight="1" x14ac:dyDescent="0.3">
      <c r="A20" s="7"/>
      <c r="B20" s="59"/>
      <c r="C20" s="60"/>
      <c r="D20" s="5">
        <f t="shared" si="1"/>
        <v>0</v>
      </c>
      <c r="E20" s="6">
        <v>0</v>
      </c>
    </row>
    <row r="21" spans="1:5" ht="18.75" hidden="1" customHeight="1" x14ac:dyDescent="0.3">
      <c r="A21" s="7"/>
      <c r="B21" s="59"/>
      <c r="C21" s="60"/>
      <c r="D21" s="5">
        <f t="shared" si="1"/>
        <v>0</v>
      </c>
      <c r="E21" s="6">
        <v>0</v>
      </c>
    </row>
    <row r="22" spans="1:5" ht="21" hidden="1" customHeight="1" x14ac:dyDescent="0.3">
      <c r="A22" s="7"/>
      <c r="B22" s="59"/>
      <c r="C22" s="60"/>
      <c r="D22" s="5">
        <f t="shared" si="1"/>
        <v>0</v>
      </c>
      <c r="E22" s="6">
        <v>0</v>
      </c>
    </row>
    <row r="23" spans="1:5" ht="9" hidden="1" customHeight="1" x14ac:dyDescent="0.3">
      <c r="A23" s="8"/>
      <c r="B23" s="38"/>
      <c r="C23" s="39"/>
      <c r="D23" s="5">
        <f t="shared" si="1"/>
        <v>0</v>
      </c>
      <c r="E23" s="6">
        <v>0</v>
      </c>
    </row>
    <row r="24" spans="1:5" ht="15.75" hidden="1" customHeight="1" x14ac:dyDescent="0.3">
      <c r="A24" s="40" t="s">
        <v>7</v>
      </c>
      <c r="B24" s="41"/>
      <c r="C24" s="9"/>
      <c r="D24" s="9">
        <f>SUM(D7:D23)</f>
        <v>0</v>
      </c>
      <c r="E24" s="9">
        <f>SUM(E7:E23)</f>
        <v>0</v>
      </c>
    </row>
    <row r="25" spans="1:5" ht="15" hidden="1" customHeight="1" x14ac:dyDescent="0.3">
      <c r="A25" s="42" t="s">
        <v>8</v>
      </c>
      <c r="B25" s="43"/>
      <c r="C25" s="44"/>
      <c r="D25" s="3" t="s">
        <v>29</v>
      </c>
      <c r="E25" s="3" t="s">
        <v>30</v>
      </c>
    </row>
    <row r="26" spans="1:5" x14ac:dyDescent="0.3">
      <c r="A26" s="83"/>
      <c r="B26" s="84"/>
      <c r="C26" s="85"/>
      <c r="D26" s="90">
        <v>0</v>
      </c>
      <c r="E26" s="81">
        <f>D26*500</f>
        <v>0</v>
      </c>
    </row>
    <row r="27" spans="1:5" ht="18.600000000000001" customHeight="1" x14ac:dyDescent="0.3">
      <c r="A27" s="83"/>
      <c r="B27" s="84"/>
      <c r="C27" s="85"/>
      <c r="D27" s="90">
        <v>0</v>
      </c>
      <c r="E27" s="81">
        <f t="shared" ref="E27:E31" si="2">D27*500</f>
        <v>0</v>
      </c>
    </row>
    <row r="28" spans="1:5" x14ac:dyDescent="0.3">
      <c r="A28" s="83"/>
      <c r="B28" s="84"/>
      <c r="C28" s="85"/>
      <c r="D28" s="90">
        <v>0</v>
      </c>
      <c r="E28" s="81">
        <f t="shared" si="2"/>
        <v>0</v>
      </c>
    </row>
    <row r="29" spans="1:5" x14ac:dyDescent="0.3">
      <c r="A29" s="83"/>
      <c r="B29" s="84"/>
      <c r="C29" s="85"/>
      <c r="D29" s="90">
        <v>0</v>
      </c>
      <c r="E29" s="81">
        <f t="shared" si="2"/>
        <v>0</v>
      </c>
    </row>
    <row r="30" spans="1:5" x14ac:dyDescent="0.3">
      <c r="A30" s="83"/>
      <c r="B30" s="84"/>
      <c r="C30" s="85"/>
      <c r="D30" s="90">
        <v>0</v>
      </c>
      <c r="E30" s="81">
        <f t="shared" si="2"/>
        <v>0</v>
      </c>
    </row>
    <row r="31" spans="1:5" ht="15" thickBot="1" x14ac:dyDescent="0.35">
      <c r="A31" s="86"/>
      <c r="B31" s="87"/>
      <c r="C31" s="88"/>
      <c r="D31" s="91">
        <v>0</v>
      </c>
      <c r="E31" s="82">
        <f t="shared" si="2"/>
        <v>0</v>
      </c>
    </row>
    <row r="32" spans="1:5" ht="15" thickBot="1" x14ac:dyDescent="0.35">
      <c r="A32" s="79" t="s">
        <v>33</v>
      </c>
      <c r="B32" s="75"/>
      <c r="C32" s="76"/>
      <c r="D32" s="77"/>
      <c r="E32" s="78">
        <f>SUM(E26:E31)</f>
        <v>0</v>
      </c>
    </row>
    <row r="33" spans="1:5" ht="15.6" x14ac:dyDescent="0.3">
      <c r="A33" s="1"/>
      <c r="B33" s="98" t="s">
        <v>32</v>
      </c>
      <c r="C33" s="99"/>
      <c r="D33" s="100"/>
      <c r="E33" s="74">
        <f>E16+E32</f>
        <v>0</v>
      </c>
    </row>
    <row r="34" spans="1:5" ht="15.6" x14ac:dyDescent="0.3">
      <c r="A34" s="1"/>
      <c r="B34" s="101" t="s">
        <v>10</v>
      </c>
      <c r="C34" s="102"/>
      <c r="D34" s="103"/>
      <c r="E34" s="13">
        <f>E33*15%</f>
        <v>0</v>
      </c>
    </row>
    <row r="35" spans="1:5" ht="15.75" customHeight="1" thickBot="1" x14ac:dyDescent="0.35">
      <c r="A35" s="1"/>
      <c r="B35" s="93" t="s">
        <v>17</v>
      </c>
      <c r="C35" s="94"/>
      <c r="D35" s="95"/>
      <c r="E35" s="14">
        <f>E33*1.15</f>
        <v>0</v>
      </c>
    </row>
    <row r="36" spans="1:5" ht="15" thickTop="1" x14ac:dyDescent="0.3">
      <c r="A36" s="15" t="s">
        <v>11</v>
      </c>
      <c r="B36" s="15"/>
      <c r="C36" s="16"/>
      <c r="D36" s="1"/>
      <c r="E36" s="1"/>
    </row>
    <row r="37" spans="1:5" x14ac:dyDescent="0.3">
      <c r="A37" s="92" t="s">
        <v>24</v>
      </c>
      <c r="B37" s="92"/>
      <c r="C37" s="92"/>
      <c r="D37" s="92"/>
      <c r="E37" s="92"/>
    </row>
    <row r="38" spans="1:5" x14ac:dyDescent="0.3">
      <c r="A38" s="92" t="s">
        <v>25</v>
      </c>
      <c r="B38" s="92"/>
      <c r="C38" s="92"/>
      <c r="D38" s="92"/>
      <c r="E38" s="92"/>
    </row>
    <row r="39" spans="1:5" x14ac:dyDescent="0.3">
      <c r="A39" s="92" t="s">
        <v>26</v>
      </c>
      <c r="B39" s="92"/>
      <c r="C39" s="92"/>
      <c r="D39" s="92"/>
      <c r="E39" s="92"/>
    </row>
    <row r="40" spans="1:5" ht="34.5" customHeight="1" x14ac:dyDescent="0.3">
      <c r="A40" s="20"/>
      <c r="B40" s="21"/>
      <c r="C40" s="22"/>
      <c r="D40" s="1"/>
      <c r="E40" s="1"/>
    </row>
    <row r="41" spans="1:5" ht="28.2" x14ac:dyDescent="0.3">
      <c r="A41" s="23" t="s">
        <v>12</v>
      </c>
      <c r="B41" s="24"/>
      <c r="C41" s="25" t="s">
        <v>13</v>
      </c>
      <c r="D41" s="1"/>
      <c r="E41" s="1"/>
    </row>
    <row r="42" spans="1:5" x14ac:dyDescent="0.3">
      <c r="A42" s="23"/>
      <c r="B42" s="26"/>
      <c r="C42" s="27" t="s">
        <v>13</v>
      </c>
      <c r="D42" s="1"/>
      <c r="E42" s="1"/>
    </row>
    <row r="43" spans="1:5" x14ac:dyDescent="0.3">
      <c r="A43" s="23" t="s">
        <v>14</v>
      </c>
      <c r="B43" s="24"/>
      <c r="C43" s="25" t="s">
        <v>13</v>
      </c>
      <c r="D43" s="1"/>
      <c r="E43" s="1"/>
    </row>
    <row r="44" spans="1:5" x14ac:dyDescent="0.3">
      <c r="A44" s="23"/>
      <c r="B44" s="26"/>
      <c r="C44" s="27" t="s">
        <v>13</v>
      </c>
      <c r="D44" s="1"/>
      <c r="E44" s="1"/>
    </row>
    <row r="45" spans="1:5" x14ac:dyDescent="0.3">
      <c r="A45" s="23" t="s">
        <v>15</v>
      </c>
      <c r="B45" s="24"/>
      <c r="C45" s="25" t="s">
        <v>13</v>
      </c>
      <c r="D45" s="1"/>
      <c r="E45" s="1"/>
    </row>
    <row r="46" spans="1:5" x14ac:dyDescent="0.3">
      <c r="A46" s="23"/>
      <c r="B46" s="26"/>
      <c r="C46" s="27" t="s">
        <v>13</v>
      </c>
      <c r="D46" s="1"/>
      <c r="E46" s="1"/>
    </row>
    <row r="47" spans="1:5" x14ac:dyDescent="0.3">
      <c r="A47" s="23"/>
      <c r="B47" s="26"/>
      <c r="C47" s="27" t="s">
        <v>13</v>
      </c>
      <c r="D47" s="1"/>
      <c r="E47" s="1"/>
    </row>
    <row r="48" spans="1:5" x14ac:dyDescent="0.3">
      <c r="A48" s="23" t="s">
        <v>16</v>
      </c>
      <c r="B48" s="26"/>
      <c r="C48" s="27" t="s">
        <v>13</v>
      </c>
      <c r="D48" s="1"/>
      <c r="E48" s="1"/>
    </row>
    <row r="49" spans="1:6" x14ac:dyDescent="0.3">
      <c r="A49" s="28"/>
      <c r="B49" s="29"/>
      <c r="C49" s="30"/>
      <c r="D49" s="1"/>
      <c r="E49" s="1"/>
    </row>
    <row r="50" spans="1:6" ht="15" thickBot="1" x14ac:dyDescent="0.35">
      <c r="A50" s="31"/>
      <c r="B50" s="32"/>
      <c r="C50" s="33"/>
      <c r="D50" s="1"/>
      <c r="E50" s="1"/>
    </row>
    <row r="52" spans="1:6" ht="15" thickBot="1" x14ac:dyDescent="0.35">
      <c r="A52" s="31"/>
      <c r="B52" s="32"/>
      <c r="C52" s="33"/>
      <c r="D52" s="1"/>
      <c r="E52" s="1"/>
      <c r="F52" s="1"/>
    </row>
  </sheetData>
  <mergeCells count="7">
    <mergeCell ref="A39:E39"/>
    <mergeCell ref="B35:D35"/>
    <mergeCell ref="B2:E4"/>
    <mergeCell ref="B33:D33"/>
    <mergeCell ref="B34:D34"/>
    <mergeCell ref="A37:E37"/>
    <mergeCell ref="A38:E38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F52"/>
  <sheetViews>
    <sheetView workbookViewId="0">
      <selection activeCell="B2" sqref="B2:E4"/>
    </sheetView>
  </sheetViews>
  <sheetFormatPr defaultColWidth="28.5546875" defaultRowHeight="14.4" x14ac:dyDescent="0.3"/>
  <cols>
    <col min="2" max="2" width="12" customWidth="1"/>
    <col min="3" max="3" width="7.33203125" customWidth="1"/>
    <col min="4" max="4" width="14.109375" customWidth="1"/>
    <col min="5" max="5" width="18.6640625" customWidth="1"/>
    <col min="6" max="6" width="18.88671875" customWidth="1"/>
  </cols>
  <sheetData>
    <row r="2" spans="1:5" ht="15" customHeight="1" x14ac:dyDescent="0.3">
      <c r="B2" s="96" t="s">
        <v>40</v>
      </c>
      <c r="C2" s="96"/>
      <c r="D2" s="96"/>
      <c r="E2" s="96"/>
    </row>
    <row r="3" spans="1:5" ht="15" customHeight="1" x14ac:dyDescent="0.3">
      <c r="A3" s="1"/>
      <c r="B3" s="96"/>
      <c r="C3" s="96"/>
      <c r="D3" s="96"/>
      <c r="E3" s="96"/>
    </row>
    <row r="4" spans="1:5" ht="15.75" customHeight="1" thickBot="1" x14ac:dyDescent="0.35">
      <c r="A4" s="1"/>
      <c r="B4" s="97"/>
      <c r="C4" s="97"/>
      <c r="D4" s="97"/>
      <c r="E4" s="97"/>
    </row>
    <row r="5" spans="1:5" ht="66.75" customHeight="1" thickTop="1" thickBot="1" x14ac:dyDescent="0.35">
      <c r="A5" s="1"/>
      <c r="B5" s="2"/>
      <c r="C5" s="1"/>
      <c r="D5" s="1"/>
      <c r="E5" s="1"/>
    </row>
    <row r="6" spans="1:5" s="4" customFormat="1" ht="73.5" customHeight="1" thickTop="1" thickBot="1" x14ac:dyDescent="0.35">
      <c r="A6" s="61" t="s">
        <v>18</v>
      </c>
      <c r="B6" s="62"/>
      <c r="C6" s="63"/>
      <c r="D6" s="3" t="s">
        <v>35</v>
      </c>
      <c r="E6" s="3" t="s">
        <v>36</v>
      </c>
    </row>
    <row r="7" spans="1:5" ht="33" customHeight="1" x14ac:dyDescent="0.3">
      <c r="A7" s="52" t="s">
        <v>0</v>
      </c>
      <c r="B7" s="34"/>
      <c r="C7" s="35"/>
      <c r="D7" s="90">
        <v>0</v>
      </c>
      <c r="E7" s="81">
        <f>D7*100</f>
        <v>0</v>
      </c>
    </row>
    <row r="8" spans="1:5" ht="30" customHeight="1" x14ac:dyDescent="0.3">
      <c r="A8" s="53" t="s">
        <v>28</v>
      </c>
      <c r="B8" s="36"/>
      <c r="C8" s="37"/>
      <c r="D8" s="90">
        <v>0</v>
      </c>
      <c r="E8" s="81">
        <f t="shared" ref="E8:E14" si="0">D8*100</f>
        <v>0</v>
      </c>
    </row>
    <row r="9" spans="1:5" ht="32.4" customHeight="1" x14ac:dyDescent="0.3">
      <c r="A9" s="36" t="s">
        <v>1</v>
      </c>
      <c r="B9" s="36"/>
      <c r="C9" s="37"/>
      <c r="D9" s="90">
        <v>0</v>
      </c>
      <c r="E9" s="81">
        <f t="shared" si="0"/>
        <v>0</v>
      </c>
    </row>
    <row r="10" spans="1:5" ht="26.4" customHeight="1" x14ac:dyDescent="0.3">
      <c r="A10" s="36" t="s">
        <v>2</v>
      </c>
      <c r="B10" s="36"/>
      <c r="C10" s="37"/>
      <c r="D10" s="90">
        <v>0</v>
      </c>
      <c r="E10" s="81">
        <f t="shared" si="0"/>
        <v>0</v>
      </c>
    </row>
    <row r="11" spans="1:5" ht="30.6" customHeight="1" x14ac:dyDescent="0.3">
      <c r="A11" s="36" t="s">
        <v>6</v>
      </c>
      <c r="B11" s="36"/>
      <c r="C11" s="37"/>
      <c r="D11" s="90">
        <v>0</v>
      </c>
      <c r="E11" s="81">
        <f t="shared" si="0"/>
        <v>0</v>
      </c>
    </row>
    <row r="12" spans="1:5" ht="26.4" customHeight="1" x14ac:dyDescent="0.3">
      <c r="A12" s="36" t="s">
        <v>3</v>
      </c>
      <c r="B12" s="36"/>
      <c r="C12" s="37"/>
      <c r="D12" s="90">
        <v>0</v>
      </c>
      <c r="E12" s="81">
        <f t="shared" si="0"/>
        <v>0</v>
      </c>
    </row>
    <row r="13" spans="1:5" ht="30.6" customHeight="1" x14ac:dyDescent="0.3">
      <c r="A13" s="36" t="s">
        <v>5</v>
      </c>
      <c r="B13" s="36"/>
      <c r="C13" s="37"/>
      <c r="D13" s="90">
        <v>0</v>
      </c>
      <c r="E13" s="81">
        <f t="shared" si="0"/>
        <v>0</v>
      </c>
    </row>
    <row r="14" spans="1:5" ht="23.4" customHeight="1" x14ac:dyDescent="0.3">
      <c r="A14" s="36" t="s">
        <v>4</v>
      </c>
      <c r="B14" s="36"/>
      <c r="C14" s="37"/>
      <c r="D14" s="90">
        <v>0</v>
      </c>
      <c r="E14" s="81">
        <f t="shared" si="0"/>
        <v>0</v>
      </c>
    </row>
    <row r="15" spans="1:5" ht="44.25" customHeight="1" thickBot="1" x14ac:dyDescent="0.35">
      <c r="A15" s="64" t="s">
        <v>27</v>
      </c>
      <c r="B15" s="64"/>
      <c r="C15" s="65"/>
      <c r="D15" s="91">
        <f t="shared" ref="D15:D23" si="1">E15/500</f>
        <v>0</v>
      </c>
      <c r="E15" s="82">
        <v>0</v>
      </c>
    </row>
    <row r="16" spans="1:5" ht="44.25" customHeight="1" thickBot="1" x14ac:dyDescent="0.35">
      <c r="A16" s="70" t="s">
        <v>33</v>
      </c>
      <c r="B16" s="71"/>
      <c r="C16" s="71"/>
      <c r="D16" s="72"/>
      <c r="E16" s="73">
        <f>SUM(E7:E15)</f>
        <v>0</v>
      </c>
    </row>
    <row r="17" spans="1:5" ht="26.25" customHeight="1" thickBot="1" x14ac:dyDescent="0.35">
      <c r="A17" s="66" t="s">
        <v>9</v>
      </c>
      <c r="B17" s="67"/>
      <c r="C17" s="68"/>
      <c r="D17" s="69"/>
      <c r="E17" s="69"/>
    </row>
    <row r="18" spans="1:5" ht="15.75" hidden="1" customHeight="1" x14ac:dyDescent="0.3">
      <c r="A18" s="7"/>
      <c r="B18" s="59"/>
      <c r="C18" s="60"/>
      <c r="D18" s="5">
        <f t="shared" si="1"/>
        <v>0</v>
      </c>
      <c r="E18" s="6">
        <v>0</v>
      </c>
    </row>
    <row r="19" spans="1:5" ht="27.75" hidden="1" customHeight="1" x14ac:dyDescent="0.3">
      <c r="A19" s="7"/>
      <c r="B19" s="59"/>
      <c r="C19" s="60"/>
      <c r="D19" s="5">
        <f t="shared" si="1"/>
        <v>0</v>
      </c>
      <c r="E19" s="6">
        <v>0</v>
      </c>
    </row>
    <row r="20" spans="1:5" ht="19.5" hidden="1" customHeight="1" x14ac:dyDescent="0.3">
      <c r="A20" s="7"/>
      <c r="B20" s="59"/>
      <c r="C20" s="60"/>
      <c r="D20" s="5">
        <f t="shared" si="1"/>
        <v>0</v>
      </c>
      <c r="E20" s="6">
        <v>0</v>
      </c>
    </row>
    <row r="21" spans="1:5" ht="18.75" hidden="1" customHeight="1" x14ac:dyDescent="0.3">
      <c r="A21" s="7"/>
      <c r="B21" s="59"/>
      <c r="C21" s="60"/>
      <c r="D21" s="5">
        <f t="shared" si="1"/>
        <v>0</v>
      </c>
      <c r="E21" s="6">
        <v>0</v>
      </c>
    </row>
    <row r="22" spans="1:5" ht="21" hidden="1" customHeight="1" x14ac:dyDescent="0.3">
      <c r="A22" s="7"/>
      <c r="B22" s="59"/>
      <c r="C22" s="60"/>
      <c r="D22" s="5">
        <f t="shared" si="1"/>
        <v>0</v>
      </c>
      <c r="E22" s="6">
        <v>0</v>
      </c>
    </row>
    <row r="23" spans="1:5" ht="9" hidden="1" customHeight="1" x14ac:dyDescent="0.3">
      <c r="A23" s="8"/>
      <c r="B23" s="38"/>
      <c r="C23" s="39"/>
      <c r="D23" s="5">
        <f t="shared" si="1"/>
        <v>0</v>
      </c>
      <c r="E23" s="6">
        <v>0</v>
      </c>
    </row>
    <row r="24" spans="1:5" ht="15.75" hidden="1" customHeight="1" x14ac:dyDescent="0.3">
      <c r="A24" s="40" t="s">
        <v>7</v>
      </c>
      <c r="B24" s="41"/>
      <c r="C24" s="9"/>
      <c r="D24" s="9">
        <f>SUM(D7:D23)</f>
        <v>0</v>
      </c>
      <c r="E24" s="9">
        <f>SUM(E7:E23)</f>
        <v>0</v>
      </c>
    </row>
    <row r="25" spans="1:5" ht="15" hidden="1" customHeight="1" x14ac:dyDescent="0.3">
      <c r="A25" s="42" t="s">
        <v>8</v>
      </c>
      <c r="B25" s="43"/>
      <c r="C25" s="44"/>
      <c r="D25" s="3" t="s">
        <v>29</v>
      </c>
      <c r="E25" s="3" t="s">
        <v>30</v>
      </c>
    </row>
    <row r="26" spans="1:5" x14ac:dyDescent="0.3">
      <c r="A26" s="83"/>
      <c r="B26" s="84"/>
      <c r="C26" s="85"/>
      <c r="D26" s="90">
        <v>0</v>
      </c>
      <c r="E26" s="81">
        <f>D26*500</f>
        <v>0</v>
      </c>
    </row>
    <row r="27" spans="1:5" ht="18.600000000000001" customHeight="1" x14ac:dyDescent="0.3">
      <c r="A27" s="83"/>
      <c r="B27" s="84"/>
      <c r="C27" s="85"/>
      <c r="D27" s="90">
        <v>0</v>
      </c>
      <c r="E27" s="81">
        <f t="shared" ref="E27:E31" si="2">D27*500</f>
        <v>0</v>
      </c>
    </row>
    <row r="28" spans="1:5" x14ac:dyDescent="0.3">
      <c r="A28" s="83"/>
      <c r="B28" s="84"/>
      <c r="C28" s="85"/>
      <c r="D28" s="90">
        <v>0</v>
      </c>
      <c r="E28" s="81">
        <f t="shared" si="2"/>
        <v>0</v>
      </c>
    </row>
    <row r="29" spans="1:5" x14ac:dyDescent="0.3">
      <c r="A29" s="83"/>
      <c r="B29" s="84"/>
      <c r="C29" s="85"/>
      <c r="D29" s="90">
        <v>0</v>
      </c>
      <c r="E29" s="81">
        <f t="shared" si="2"/>
        <v>0</v>
      </c>
    </row>
    <row r="30" spans="1:5" x14ac:dyDescent="0.3">
      <c r="A30" s="83"/>
      <c r="B30" s="84"/>
      <c r="C30" s="85"/>
      <c r="D30" s="90">
        <v>0</v>
      </c>
      <c r="E30" s="81">
        <f t="shared" si="2"/>
        <v>0</v>
      </c>
    </row>
    <row r="31" spans="1:5" ht="15" thickBot="1" x14ac:dyDescent="0.35">
      <c r="A31" s="86"/>
      <c r="B31" s="87"/>
      <c r="C31" s="88"/>
      <c r="D31" s="91">
        <v>0</v>
      </c>
      <c r="E31" s="82">
        <f t="shared" si="2"/>
        <v>0</v>
      </c>
    </row>
    <row r="32" spans="1:5" ht="15" thickBot="1" x14ac:dyDescent="0.35">
      <c r="A32" s="79" t="s">
        <v>33</v>
      </c>
      <c r="B32" s="75"/>
      <c r="C32" s="76"/>
      <c r="D32" s="77"/>
      <c r="E32" s="78">
        <f>SUM(E26:E31)</f>
        <v>0</v>
      </c>
    </row>
    <row r="33" spans="1:5" ht="15.6" x14ac:dyDescent="0.3">
      <c r="A33" s="1"/>
      <c r="B33" s="98" t="s">
        <v>32</v>
      </c>
      <c r="C33" s="99"/>
      <c r="D33" s="100"/>
      <c r="E33" s="74">
        <f>E16+E32</f>
        <v>0</v>
      </c>
    </row>
    <row r="34" spans="1:5" ht="15.6" x14ac:dyDescent="0.3">
      <c r="A34" s="1"/>
      <c r="B34" s="101" t="s">
        <v>10</v>
      </c>
      <c r="C34" s="102"/>
      <c r="D34" s="103"/>
      <c r="E34" s="13">
        <f>E33*15%</f>
        <v>0</v>
      </c>
    </row>
    <row r="35" spans="1:5" ht="15.75" customHeight="1" thickBot="1" x14ac:dyDescent="0.35">
      <c r="A35" s="1"/>
      <c r="B35" s="93" t="s">
        <v>17</v>
      </c>
      <c r="C35" s="94"/>
      <c r="D35" s="95"/>
      <c r="E35" s="14">
        <f>E33*1.15</f>
        <v>0</v>
      </c>
    </row>
    <row r="36" spans="1:5" ht="15" thickTop="1" x14ac:dyDescent="0.3">
      <c r="A36" s="15" t="s">
        <v>11</v>
      </c>
      <c r="B36" s="15"/>
      <c r="C36" s="16"/>
      <c r="D36" s="1"/>
      <c r="E36" s="1"/>
    </row>
    <row r="37" spans="1:5" x14ac:dyDescent="0.3">
      <c r="A37" s="92" t="s">
        <v>24</v>
      </c>
      <c r="B37" s="92"/>
      <c r="C37" s="92"/>
      <c r="D37" s="92"/>
      <c r="E37" s="92"/>
    </row>
    <row r="38" spans="1:5" x14ac:dyDescent="0.3">
      <c r="A38" s="92" t="s">
        <v>25</v>
      </c>
      <c r="B38" s="92"/>
      <c r="C38" s="92"/>
      <c r="D38" s="92"/>
      <c r="E38" s="92"/>
    </row>
    <row r="39" spans="1:5" x14ac:dyDescent="0.3">
      <c r="A39" s="92" t="s">
        <v>26</v>
      </c>
      <c r="B39" s="92"/>
      <c r="C39" s="92"/>
      <c r="D39" s="92"/>
      <c r="E39" s="92"/>
    </row>
    <row r="40" spans="1:5" ht="34.5" customHeight="1" x14ac:dyDescent="0.3">
      <c r="A40" s="20"/>
      <c r="B40" s="21"/>
      <c r="C40" s="22"/>
      <c r="D40" s="1"/>
      <c r="E40" s="1"/>
    </row>
    <row r="41" spans="1:5" ht="28.2" x14ac:dyDescent="0.3">
      <c r="A41" s="23" t="s">
        <v>12</v>
      </c>
      <c r="B41" s="24"/>
      <c r="C41" s="25" t="s">
        <v>13</v>
      </c>
      <c r="D41" s="1"/>
      <c r="E41" s="1"/>
    </row>
    <row r="42" spans="1:5" x14ac:dyDescent="0.3">
      <c r="A42" s="23"/>
      <c r="B42" s="26"/>
      <c r="C42" s="27" t="s">
        <v>13</v>
      </c>
      <c r="D42" s="1"/>
      <c r="E42" s="1"/>
    </row>
    <row r="43" spans="1:5" x14ac:dyDescent="0.3">
      <c r="A43" s="23" t="s">
        <v>14</v>
      </c>
      <c r="B43" s="24"/>
      <c r="C43" s="25" t="s">
        <v>13</v>
      </c>
      <c r="D43" s="1"/>
      <c r="E43" s="1"/>
    </row>
    <row r="44" spans="1:5" x14ac:dyDescent="0.3">
      <c r="A44" s="23"/>
      <c r="B44" s="26"/>
      <c r="C44" s="27" t="s">
        <v>13</v>
      </c>
      <c r="D44" s="1"/>
      <c r="E44" s="1"/>
    </row>
    <row r="45" spans="1:5" x14ac:dyDescent="0.3">
      <c r="A45" s="23" t="s">
        <v>15</v>
      </c>
      <c r="B45" s="24"/>
      <c r="C45" s="25" t="s">
        <v>13</v>
      </c>
      <c r="D45" s="1"/>
      <c r="E45" s="1"/>
    </row>
    <row r="46" spans="1:5" x14ac:dyDescent="0.3">
      <c r="A46" s="23"/>
      <c r="B46" s="26"/>
      <c r="C46" s="27" t="s">
        <v>13</v>
      </c>
      <c r="D46" s="1"/>
      <c r="E46" s="1"/>
    </row>
    <row r="47" spans="1:5" x14ac:dyDescent="0.3">
      <c r="A47" s="23"/>
      <c r="B47" s="26"/>
      <c r="C47" s="27" t="s">
        <v>13</v>
      </c>
      <c r="D47" s="1"/>
      <c r="E47" s="1"/>
    </row>
    <row r="48" spans="1:5" x14ac:dyDescent="0.3">
      <c r="A48" s="23" t="s">
        <v>16</v>
      </c>
      <c r="B48" s="26"/>
      <c r="C48" s="27" t="s">
        <v>13</v>
      </c>
      <c r="D48" s="1"/>
      <c r="E48" s="1"/>
    </row>
    <row r="49" spans="1:6" x14ac:dyDescent="0.3">
      <c r="A49" s="28"/>
      <c r="B49" s="29"/>
      <c r="C49" s="30"/>
      <c r="D49" s="1"/>
      <c r="E49" s="1"/>
    </row>
    <row r="50" spans="1:6" ht="15" thickBot="1" x14ac:dyDescent="0.35">
      <c r="A50" s="31"/>
      <c r="B50" s="32"/>
      <c r="C50" s="33"/>
      <c r="D50" s="1"/>
      <c r="E50" s="1"/>
    </row>
    <row r="52" spans="1:6" ht="15" thickBot="1" x14ac:dyDescent="0.35">
      <c r="A52" s="31"/>
      <c r="B52" s="32"/>
      <c r="C52" s="33"/>
      <c r="D52" s="1"/>
      <c r="E52" s="1"/>
      <c r="F52" s="1"/>
    </row>
  </sheetData>
  <mergeCells count="7">
    <mergeCell ref="A38:E38"/>
    <mergeCell ref="A39:E39"/>
    <mergeCell ref="B2:E4"/>
    <mergeCell ref="B33:D33"/>
    <mergeCell ref="B34:D34"/>
    <mergeCell ref="B35:D35"/>
    <mergeCell ref="A37:E37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F34"/>
  <sheetViews>
    <sheetView tabSelected="1" workbookViewId="0">
      <selection activeCell="G6" sqref="G6"/>
    </sheetView>
  </sheetViews>
  <sheetFormatPr defaultColWidth="28.5546875" defaultRowHeight="14.4" x14ac:dyDescent="0.3"/>
  <cols>
    <col min="2" max="2" width="12" customWidth="1"/>
    <col min="3" max="3" width="7.33203125" customWidth="1"/>
    <col min="4" max="4" width="18.33203125" customWidth="1"/>
    <col min="5" max="5" width="15.109375" customWidth="1"/>
    <col min="6" max="6" width="17" customWidth="1"/>
  </cols>
  <sheetData>
    <row r="2" spans="1:6" ht="15" customHeight="1" x14ac:dyDescent="0.3">
      <c r="B2" s="96" t="s">
        <v>40</v>
      </c>
      <c r="C2" s="96"/>
      <c r="D2" s="96"/>
      <c r="E2" s="96"/>
      <c r="F2" s="96"/>
    </row>
    <row r="3" spans="1:6" ht="15" customHeight="1" x14ac:dyDescent="0.3">
      <c r="A3" s="1"/>
      <c r="B3" s="96"/>
      <c r="C3" s="96"/>
      <c r="D3" s="96"/>
      <c r="E3" s="96"/>
      <c r="F3" s="96"/>
    </row>
    <row r="4" spans="1:6" ht="15.75" customHeight="1" thickBot="1" x14ac:dyDescent="0.35">
      <c r="A4" s="1"/>
      <c r="B4" s="97"/>
      <c r="C4" s="97"/>
      <c r="D4" s="97"/>
      <c r="E4" s="97"/>
      <c r="F4" s="97"/>
    </row>
    <row r="5" spans="1:6" ht="66.75" customHeight="1" thickTop="1" thickBot="1" x14ac:dyDescent="0.35">
      <c r="A5" s="1"/>
      <c r="B5" s="2"/>
      <c r="C5" s="1"/>
      <c r="D5" s="1"/>
      <c r="E5" s="1"/>
      <c r="F5" s="1"/>
    </row>
    <row r="6" spans="1:6" s="4" customFormat="1" ht="73.5" customHeight="1" thickTop="1" thickBot="1" x14ac:dyDescent="0.35">
      <c r="A6" s="117" t="s">
        <v>18</v>
      </c>
      <c r="B6" s="118"/>
      <c r="C6" s="118"/>
      <c r="D6" s="118"/>
      <c r="E6" s="118"/>
      <c r="F6" s="119"/>
    </row>
    <row r="7" spans="1:6" ht="15" hidden="1" thickBot="1" x14ac:dyDescent="0.35">
      <c r="A7" s="7"/>
      <c r="B7" s="112"/>
      <c r="C7" s="113"/>
      <c r="D7" s="5" t="e">
        <f>#REF!/500</f>
        <v>#REF!</v>
      </c>
      <c r="E7" s="5">
        <f t="shared" ref="E7:E11" si="0">F7/1000</f>
        <v>0</v>
      </c>
      <c r="F7" s="6">
        <v>0</v>
      </c>
    </row>
    <row r="8" spans="1:6" ht="33" hidden="1" customHeight="1" thickTop="1" x14ac:dyDescent="0.3">
      <c r="A8" s="7"/>
      <c r="B8" s="112"/>
      <c r="C8" s="113"/>
      <c r="D8" s="5" t="e">
        <f>#REF!/500</f>
        <v>#REF!</v>
      </c>
      <c r="E8" s="5">
        <f t="shared" si="0"/>
        <v>0</v>
      </c>
      <c r="F8" s="6">
        <v>0</v>
      </c>
    </row>
    <row r="9" spans="1:6" ht="30.75" hidden="1" customHeight="1" thickTop="1" x14ac:dyDescent="0.3">
      <c r="A9" s="7"/>
      <c r="B9" s="112"/>
      <c r="C9" s="113"/>
      <c r="D9" s="5" t="e">
        <f>#REF!/500</f>
        <v>#REF!</v>
      </c>
      <c r="E9" s="5">
        <f t="shared" si="0"/>
        <v>0</v>
      </c>
      <c r="F9" s="6">
        <v>0</v>
      </c>
    </row>
    <row r="10" spans="1:6" ht="46.5" hidden="1" customHeight="1" thickTop="1" x14ac:dyDescent="0.3">
      <c r="A10" s="7"/>
      <c r="B10" s="112"/>
      <c r="C10" s="113"/>
      <c r="D10" s="5" t="e">
        <f>#REF!/500</f>
        <v>#REF!</v>
      </c>
      <c r="E10" s="5">
        <f t="shared" si="0"/>
        <v>0</v>
      </c>
      <c r="F10" s="6">
        <v>0</v>
      </c>
    </row>
    <row r="11" spans="1:6" ht="48.75" hidden="1" customHeight="1" thickTop="1" x14ac:dyDescent="0.3">
      <c r="A11" s="7"/>
      <c r="B11" s="112"/>
      <c r="C11" s="113"/>
      <c r="D11" s="5" t="e">
        <f>#REF!/500</f>
        <v>#REF!</v>
      </c>
      <c r="E11" s="5">
        <f t="shared" si="0"/>
        <v>0</v>
      </c>
      <c r="F11" s="6">
        <v>0</v>
      </c>
    </row>
    <row r="12" spans="1:6" ht="15" thickTop="1" x14ac:dyDescent="0.3">
      <c r="A12" s="1"/>
      <c r="B12" s="114"/>
      <c r="C12" s="115"/>
      <c r="D12" s="116"/>
      <c r="E12" s="10"/>
      <c r="F12" s="10"/>
    </row>
    <row r="13" spans="1:6" ht="15.75" customHeight="1" x14ac:dyDescent="0.3">
      <c r="A13" s="1"/>
      <c r="B13" s="101" t="s">
        <v>22</v>
      </c>
      <c r="C13" s="102"/>
      <c r="D13" s="102"/>
      <c r="E13" s="12" t="s">
        <v>19</v>
      </c>
      <c r="F13" s="11">
        <f>'YEAR 1'!E36</f>
        <v>0</v>
      </c>
    </row>
    <row r="14" spans="1:6" ht="15.6" x14ac:dyDescent="0.3">
      <c r="A14" s="1"/>
      <c r="B14" s="101" t="s">
        <v>22</v>
      </c>
      <c r="C14" s="102"/>
      <c r="D14" s="102"/>
      <c r="E14" s="12" t="s">
        <v>21</v>
      </c>
      <c r="F14" s="11">
        <f>'YEAR 2'!E35</f>
        <v>0</v>
      </c>
    </row>
    <row r="15" spans="1:6" ht="15.6" x14ac:dyDescent="0.3">
      <c r="A15" s="1"/>
      <c r="B15" s="101" t="s">
        <v>22</v>
      </c>
      <c r="C15" s="102"/>
      <c r="D15" s="102"/>
      <c r="E15" s="12" t="s">
        <v>20</v>
      </c>
      <c r="F15" s="11">
        <f>'YEAR 3'!E35</f>
        <v>0</v>
      </c>
    </row>
    <row r="16" spans="1:6" ht="15.75" customHeight="1" thickBot="1" x14ac:dyDescent="0.35">
      <c r="A16" s="1"/>
      <c r="B16" s="47"/>
      <c r="C16" s="48"/>
      <c r="D16" s="49"/>
      <c r="E16" s="46"/>
      <c r="F16" s="45"/>
    </row>
    <row r="17" spans="1:6" ht="16.2" thickBot="1" x14ac:dyDescent="0.35">
      <c r="A17" s="1"/>
      <c r="B17" s="104" t="s">
        <v>23</v>
      </c>
      <c r="C17" s="105"/>
      <c r="D17" s="105"/>
      <c r="E17" s="50"/>
      <c r="F17" s="51">
        <f>SUM(F13:F16)</f>
        <v>0</v>
      </c>
    </row>
    <row r="18" spans="1:6" ht="15" thickBot="1" x14ac:dyDescent="0.35">
      <c r="A18" s="15" t="s">
        <v>11</v>
      </c>
      <c r="B18" s="15"/>
      <c r="C18" s="16"/>
      <c r="D18" s="1"/>
      <c r="E18" s="1"/>
      <c r="F18" s="1"/>
    </row>
    <row r="19" spans="1:6" ht="15" thickTop="1" x14ac:dyDescent="0.3">
      <c r="A19" s="106"/>
      <c r="B19" s="107"/>
      <c r="C19" s="107"/>
      <c r="D19" s="107"/>
      <c r="E19" s="1"/>
      <c r="F19" s="1"/>
    </row>
    <row r="20" spans="1:6" ht="35.25" customHeight="1" x14ac:dyDescent="0.3">
      <c r="A20" s="108"/>
      <c r="B20" s="109"/>
      <c r="C20" s="109"/>
      <c r="D20" s="109"/>
      <c r="E20" s="1"/>
      <c r="F20" s="1"/>
    </row>
    <row r="21" spans="1:6" x14ac:dyDescent="0.3">
      <c r="A21" s="110"/>
      <c r="B21" s="111"/>
      <c r="C21" s="111"/>
      <c r="D21" s="111"/>
      <c r="E21" s="1"/>
      <c r="F21" s="1"/>
    </row>
    <row r="22" spans="1:6" ht="34.5" customHeight="1" x14ac:dyDescent="0.3">
      <c r="A22" s="17"/>
      <c r="B22" s="18"/>
      <c r="C22" s="18"/>
      <c r="D22" s="19"/>
      <c r="E22" s="1"/>
      <c r="F22" s="1"/>
    </row>
    <row r="23" spans="1:6" x14ac:dyDescent="0.3">
      <c r="A23" s="17"/>
      <c r="B23" s="18"/>
      <c r="C23" s="18"/>
      <c r="D23" s="19"/>
      <c r="E23" s="1"/>
      <c r="F23" s="1"/>
    </row>
    <row r="24" spans="1:6" x14ac:dyDescent="0.3">
      <c r="A24" s="20"/>
      <c r="B24" s="21"/>
      <c r="C24" s="22"/>
      <c r="D24" s="1"/>
      <c r="E24" s="1"/>
      <c r="F24" s="1"/>
    </row>
    <row r="25" spans="1:6" ht="28.2" x14ac:dyDescent="0.3">
      <c r="A25" s="23" t="s">
        <v>12</v>
      </c>
      <c r="B25" s="24"/>
      <c r="C25" s="25" t="s">
        <v>13</v>
      </c>
      <c r="D25" s="1"/>
      <c r="E25" s="1"/>
      <c r="F25" s="1"/>
    </row>
    <row r="26" spans="1:6" x14ac:dyDescent="0.3">
      <c r="A26" s="23"/>
      <c r="B26" s="26"/>
      <c r="C26" s="27" t="s">
        <v>13</v>
      </c>
      <c r="D26" s="1"/>
      <c r="E26" s="1"/>
      <c r="F26" s="1"/>
    </row>
    <row r="27" spans="1:6" x14ac:dyDescent="0.3">
      <c r="A27" s="23" t="s">
        <v>14</v>
      </c>
      <c r="B27" s="24"/>
      <c r="C27" s="25" t="s">
        <v>13</v>
      </c>
      <c r="D27" s="1"/>
      <c r="E27" s="1"/>
      <c r="F27" s="1"/>
    </row>
    <row r="28" spans="1:6" x14ac:dyDescent="0.3">
      <c r="A28" s="23"/>
      <c r="B28" s="26"/>
      <c r="C28" s="27" t="s">
        <v>13</v>
      </c>
      <c r="D28" s="1"/>
      <c r="E28" s="1"/>
      <c r="F28" s="1"/>
    </row>
    <row r="29" spans="1:6" x14ac:dyDescent="0.3">
      <c r="A29" s="23" t="s">
        <v>15</v>
      </c>
      <c r="B29" s="24"/>
      <c r="C29" s="25" t="s">
        <v>13</v>
      </c>
      <c r="D29" s="1"/>
      <c r="E29" s="1"/>
      <c r="F29" s="1"/>
    </row>
    <row r="30" spans="1:6" x14ac:dyDescent="0.3">
      <c r="A30" s="23"/>
      <c r="B30" s="26"/>
      <c r="C30" s="27" t="s">
        <v>13</v>
      </c>
      <c r="D30" s="1"/>
      <c r="E30" s="1"/>
      <c r="F30" s="1"/>
    </row>
    <row r="31" spans="1:6" x14ac:dyDescent="0.3">
      <c r="A31" s="23"/>
      <c r="B31" s="26"/>
      <c r="C31" s="27" t="s">
        <v>13</v>
      </c>
      <c r="D31" s="1"/>
      <c r="E31" s="1"/>
      <c r="F31" s="1"/>
    </row>
    <row r="32" spans="1:6" x14ac:dyDescent="0.3">
      <c r="A32" s="23" t="s">
        <v>16</v>
      </c>
      <c r="B32" s="26"/>
      <c r="C32" s="27" t="s">
        <v>13</v>
      </c>
      <c r="D32" s="1"/>
      <c r="E32" s="1"/>
      <c r="F32" s="1"/>
    </row>
    <row r="33" spans="1:6" x14ac:dyDescent="0.3">
      <c r="A33" s="28"/>
      <c r="B33" s="29"/>
      <c r="C33" s="30"/>
      <c r="D33" s="1"/>
      <c r="E33" s="1"/>
      <c r="F33" s="1"/>
    </row>
    <row r="34" spans="1:6" ht="15" thickBot="1" x14ac:dyDescent="0.35">
      <c r="A34" s="31"/>
      <c r="B34" s="32"/>
      <c r="C34" s="33"/>
      <c r="D34" s="1"/>
      <c r="E34" s="1"/>
      <c r="F34" s="1"/>
    </row>
  </sheetData>
  <mergeCells count="15">
    <mergeCell ref="B7:C7"/>
    <mergeCell ref="B2:F4"/>
    <mergeCell ref="B12:D12"/>
    <mergeCell ref="B13:D13"/>
    <mergeCell ref="B8:C8"/>
    <mergeCell ref="B9:C9"/>
    <mergeCell ref="B10:C10"/>
    <mergeCell ref="B11:C11"/>
    <mergeCell ref="A6:F6"/>
    <mergeCell ref="B17:D17"/>
    <mergeCell ref="A19:D19"/>
    <mergeCell ref="A20:D20"/>
    <mergeCell ref="A21:D21"/>
    <mergeCell ref="B14:D14"/>
    <mergeCell ref="B15:D15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EACA302D-7A73-4EF3-ABC4-5067649AFDD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YEAR 1</vt:lpstr>
      <vt:lpstr>YEAR 2</vt:lpstr>
      <vt:lpstr>YEAR 3</vt:lpstr>
      <vt:lpstr>TOTAL BIDDING PRICE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Deerani Naidoo</dc:creator>
  <cp:lastModifiedBy>Jack Serite</cp:lastModifiedBy>
  <dcterms:created xsi:type="dcterms:W3CDTF">2019-07-09T11:21:45Z</dcterms:created>
  <dcterms:modified xsi:type="dcterms:W3CDTF">2021-10-07T12:06:37Z</dcterms:modified>
</cp:coreProperties>
</file>